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6" yWindow="1500" windowWidth="25060" windowHeight="13800" activeTab="2"/>
  </bookViews>
  <sheets>
    <sheet name="gathers by state" sheetId="1" r:id="rId1"/>
    <sheet name="contractor  BLM" sheetId="2" r:id="rId2"/>
    <sheet name="2010 Gathers " sheetId="3" r:id="rId3"/>
  </sheets>
  <definedNames>
    <definedName name="_xlnm.Print_Area" localSheetId="2">'2010 Gathers '!$A$1:$M$63</definedName>
    <definedName name="_xlnm.Print_Titles" localSheetId="2">'2010 Gathers '!$1:$5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<sst xmlns="http://schemas.openxmlformats.org/spreadsheetml/2006/main" count="658" uniqueCount="115">
  <si>
    <t>State</t>
  </si>
  <si>
    <t>Herd Management Area</t>
  </si>
  <si>
    <t>Start Date</t>
  </si>
  <si>
    <t>End Date</t>
  </si>
  <si>
    <t>Complex</t>
  </si>
  <si>
    <t>Agency</t>
  </si>
  <si>
    <t>Contractor/BLM</t>
  </si>
  <si>
    <t>Grand Total</t>
  </si>
  <si>
    <t># Planned Gathered</t>
  </si>
  <si>
    <t># Planned Removed</t>
  </si>
  <si>
    <t># Actual Removed</t>
  </si>
  <si>
    <t xml:space="preserve">This gather schedule is subject to change.     </t>
  </si>
  <si>
    <t>Total</t>
  </si>
  <si>
    <t>Winter</t>
  </si>
  <si>
    <t>Summer</t>
  </si>
  <si>
    <t xml:space="preserve">2010 GATHER SCHEDULE </t>
  </si>
  <si>
    <t>FS</t>
  </si>
  <si>
    <t>Horses</t>
  </si>
  <si>
    <t>UT</t>
  </si>
  <si>
    <t>BLM</t>
  </si>
  <si>
    <t>Onaqui</t>
  </si>
  <si>
    <t>FC</t>
  </si>
  <si>
    <t>N/A</t>
  </si>
  <si>
    <t>Conger</t>
  </si>
  <si>
    <t>(blank)</t>
  </si>
  <si>
    <t>AZ</t>
  </si>
  <si>
    <t>Black Mountain</t>
  </si>
  <si>
    <t>Burros</t>
  </si>
  <si>
    <t>ID</t>
  </si>
  <si>
    <t>Sands Basin</t>
  </si>
  <si>
    <t>Four Mile</t>
  </si>
  <si>
    <t>WY</t>
  </si>
  <si>
    <t xml:space="preserve">McCullough Peaks </t>
  </si>
  <si>
    <t xml:space="preserve">Fifteen Mile </t>
  </si>
  <si>
    <t>Green Mountain</t>
  </si>
  <si>
    <t>Red Desert</t>
  </si>
  <si>
    <t>Crooks Mountain</t>
  </si>
  <si>
    <t>Lost Creek</t>
  </si>
  <si>
    <t>Stewart Creek</t>
  </si>
  <si>
    <t>Antelope Hills</t>
  </si>
  <si>
    <t>SR</t>
  </si>
  <si>
    <t>NV</t>
  </si>
  <si>
    <t>OR</t>
  </si>
  <si>
    <t>Tobin Range</t>
  </si>
  <si>
    <t>Owyhee</t>
  </si>
  <si>
    <t>Cattoor</t>
  </si>
  <si>
    <t>Cook</t>
  </si>
  <si>
    <t>South Steens</t>
  </si>
  <si>
    <t>Stinking Water</t>
  </si>
  <si>
    <t>Hog Creek</t>
  </si>
  <si>
    <t>Cold Springs</t>
  </si>
  <si>
    <t>Paisley</t>
  </si>
  <si>
    <t>CA</t>
  </si>
  <si>
    <t>Twin Peaks</t>
  </si>
  <si>
    <t>Buckhorn</t>
  </si>
  <si>
    <t>Murders Creek</t>
  </si>
  <si>
    <t>McGavin Peak</t>
  </si>
  <si>
    <t>Little Mtn</t>
  </si>
  <si>
    <t>Clover Creek</t>
  </si>
  <si>
    <t>Delamar Mtn</t>
  </si>
  <si>
    <t>Clover Mtn</t>
  </si>
  <si>
    <t>FC = 4</t>
  </si>
  <si>
    <t>FC = 5</t>
  </si>
  <si>
    <t>FC = 21</t>
  </si>
  <si>
    <t>FC = 33</t>
  </si>
  <si>
    <t>Apple White</t>
  </si>
  <si>
    <t>FC 34</t>
  </si>
  <si>
    <t>FC 10</t>
  </si>
  <si>
    <t>FC 70</t>
  </si>
  <si>
    <t>FC 30</t>
  </si>
  <si>
    <t>FC 47</t>
  </si>
  <si>
    <t>FC 59</t>
  </si>
  <si>
    <t>Blue Nose Peak</t>
  </si>
  <si>
    <t>Miller Flat</t>
  </si>
  <si>
    <t>Meadow Valley Mtns</t>
  </si>
  <si>
    <t>Garfield Flat</t>
  </si>
  <si>
    <t>Palomino Buttes</t>
  </si>
  <si>
    <t>Calico Mtns Complex</t>
  </si>
  <si>
    <t>Moriah</t>
  </si>
  <si>
    <t>Caliente Complex</t>
  </si>
  <si>
    <t>Species</t>
  </si>
  <si>
    <t>Pop Control</t>
  </si>
  <si>
    <t>FC = 15</t>
  </si>
  <si>
    <t xml:space="preserve">CA </t>
  </si>
  <si>
    <t>Coppersmith</t>
  </si>
  <si>
    <t xml:space="preserve">FC = 20 </t>
  </si>
  <si>
    <t>bait trapping</t>
  </si>
  <si>
    <t>Cibola</t>
  </si>
  <si>
    <t>Cibola-Trigo/Bard CA</t>
  </si>
  <si>
    <t>Confusion</t>
  </si>
  <si>
    <t>Ligget Table</t>
  </si>
  <si>
    <t>Big Summit</t>
  </si>
  <si>
    <t>Reveille</t>
  </si>
  <si>
    <t>Owyhee Complex</t>
  </si>
  <si>
    <t>sex ratio adjustment/FC</t>
  </si>
  <si>
    <t>FC-70 mares and turn back 107 studs (18 more than 50%)</t>
  </si>
  <si>
    <t>Murderers Creek</t>
  </si>
  <si>
    <t>Rock Creek (outside)</t>
  </si>
  <si>
    <t xml:space="preserve">Rock Creek </t>
  </si>
  <si>
    <t>Little Humbolt</t>
  </si>
  <si>
    <t>Silver King</t>
  </si>
  <si>
    <t>Double A</t>
  </si>
  <si>
    <t>Values</t>
  </si>
  <si>
    <t xml:space="preserve"> Planned Gathered</t>
  </si>
  <si>
    <t xml:space="preserve"> Planned Removed</t>
  </si>
  <si>
    <t xml:space="preserve"> # Actual Removed</t>
  </si>
  <si>
    <t>Planned Gathered</t>
  </si>
  <si>
    <t>#  Actual Gathered</t>
  </si>
  <si>
    <t>Saylor Creek</t>
  </si>
  <si>
    <t>23 = FC</t>
  </si>
  <si>
    <t>41 =FC</t>
  </si>
  <si>
    <t>Piute</t>
  </si>
  <si>
    <t xml:space="preserve">emergency </t>
  </si>
  <si>
    <t>Nuisance Burros</t>
  </si>
  <si>
    <t>Montezuma/Paymaster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</si>
</sst>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m/d/yy;@"/>
    <numFmt numFmtId="166" formatCode="_(* #,##0_);_(* \(#,##0\);_(* &quot;-&quot;??_);_(@_)"/>
    <numFmt numFmtId="167" formatCode="&quot;$&quot;#,##0.00"/>
  </numFmts>
  <fonts count="14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Bodoni MT"/>
      <family val="1"/>
    </font>
    <font>
      <b/>
      <sz val="12"/>
      <name val="Bodoni MT"/>
      <family val="1"/>
    </font>
    <font>
      <b/>
      <sz val="9"/>
      <name val="Bodoni MT"/>
      <family val="1"/>
    </font>
    <font>
      <b/>
      <sz val="11"/>
      <name val="Arial"/>
      <family val="2"/>
    </font>
    <font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165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 wrapText="1"/>
    </xf>
    <xf numFmtId="165" fontId="9" fillId="0" borderId="7" xfId="0" applyNumberFormat="1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/>
    </xf>
    <xf numFmtId="0" fontId="9" fillId="2" borderId="7" xfId="0" applyFon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 wrapText="1"/>
    </xf>
    <xf numFmtId="1" fontId="9" fillId="2" borderId="7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165" fontId="9" fillId="2" borderId="4" xfId="0" applyNumberFormat="1" applyFont="1" applyFill="1" applyBorder="1" applyAlignment="1">
      <alignment horizontal="center" wrapText="1"/>
    </xf>
    <xf numFmtId="1" fontId="9" fillId="2" borderId="4" xfId="0" applyNumberFormat="1" applyFont="1" applyFill="1" applyBorder="1" applyAlignment="1">
      <alignment horizontal="center" wrapText="1"/>
    </xf>
    <xf numFmtId="1" fontId="9" fillId="2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165" fontId="0" fillId="2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2" fontId="0" fillId="2" borderId="1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5" fillId="0" borderId="7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8" fillId="0" borderId="12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167" fontId="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3" fontId="5" fillId="3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165" fontId="7" fillId="2" borderId="4" xfId="0" applyNumberFormat="1" applyFont="1" applyFill="1" applyBorder="1" applyAlignment="1">
      <alignment horizontal="center"/>
    </xf>
    <xf numFmtId="166" fontId="7" fillId="2" borderId="4" xfId="15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165" fontId="5" fillId="2" borderId="7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165" fontId="5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0" fontId="7" fillId="0" borderId="1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7" fillId="3" borderId="1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9">
    <dxf>
      <alignment horizontal="left" indent="0" readingOrder="0"/>
      <border/>
    </dxf>
    <dxf>
      <font>
        <b/>
      </font>
      <border/>
    </dxf>
    <dxf>
      <font>
        <sz val="12"/>
      </font>
      <border/>
    </dxf>
    <dxf>
      <alignment wrapText="1" readingOrder="0"/>
      <border/>
    </dxf>
    <dxf>
      <alignment horizontal="center" readingOrder="0"/>
      <border/>
    </dxf>
    <dxf>
      <numFmt numFmtId="165" formatCode="m/d/yy;@"/>
      <border/>
    </dxf>
    <dxf>
      <font>
        <sz val="11"/>
      </font>
      <border/>
    </dxf>
    <dxf>
      <fill>
        <patternFill>
          <bgColor rgb="FFFCF305"/>
        </patternFill>
      </fill>
      <border/>
    </dxf>
    <dxf>
      <font>
        <color rgb="FF000000"/>
      </font>
      <fill>
        <patternFill>
          <bgColor rgb="FFFCF30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M58" sheet="2010 Gathers "/>
  </cacheSource>
  <cacheFields count="13">
    <cacheField name="State">
      <sharedItems containsMixedTypes="0" count="10">
        <s v="AZ"/>
        <s v="OR"/>
        <s v="NV"/>
        <s v="UT"/>
        <s v="ID"/>
        <s v="WY"/>
        <s v="CA"/>
        <s v="CA "/>
        <s v="NM"/>
        <s v="CO"/>
      </sharedItems>
    </cacheField>
    <cacheField name="Agency">
      <sharedItems containsMixedTypes="0" count="3">
        <s v="FS"/>
        <s v="BLM"/>
        <s v="FA"/>
      </sharedItems>
    </cacheField>
    <cacheField name="Herd Management Area">
      <sharedItems containsMixedTypes="0" count="68">
        <s v="Double A"/>
        <s v="Ligget Table"/>
        <s v="Murders Creek"/>
        <s v="Blue Nose Peak"/>
        <s v="Miller Flat"/>
        <s v="Meadow Valley Mtns"/>
        <s v="Little Mtn"/>
        <s v="Clover Creek"/>
        <s v="Delamar Mtn"/>
        <s v="Clover Mtn"/>
        <s v="Apple White"/>
        <s v="Onaqui"/>
        <s v="Four Mile"/>
        <s v="Sands Basin"/>
        <s v="Cibola-Trigo/Bard CA"/>
        <s v="McCullough Peaks "/>
        <s v="Garfield Flat"/>
        <s v="Fifteen Mile "/>
        <s v="Tobin Range"/>
        <s v="Green Mountain"/>
        <s v="Crooks Mountain"/>
        <s v="Lost Creek"/>
        <s v="Stewart Creek"/>
        <s v="Antelope Hills"/>
        <s v="Hog Creek"/>
        <s v="South Steens"/>
        <s v="Buckhorn"/>
        <s v="Coppersmith"/>
        <s v="Paisley"/>
        <s v="Palomino Buttes"/>
        <s v="Calico Mtns Complex"/>
        <s v="Black Mountain"/>
        <s v="Big Summit"/>
        <s v="McGavin Peak"/>
        <s v="Owyhee"/>
        <s v="Rock Creek (outside)"/>
        <s v="Rock Creek "/>
        <s v="Little Humbolt"/>
        <s v="Nuisance Burros"/>
        <s v="Cold Springs"/>
        <s v="Murderers Creek"/>
        <s v="Moriah"/>
        <s v="Twin Peaks"/>
        <s v="Stinking Water"/>
        <s v="Saylor Creek"/>
        <s v="Reveille"/>
        <s v="Confusion"/>
        <s v="Conger"/>
        <s v="Montezuma/Paymaster"/>
        <s v="Silver King"/>
        <s v="Cibola"/>
        <s v="Jicarille"/>
        <s v="Oatman Town nuisance"/>
        <s v="Winter Ridge HA"/>
        <s v="Big Sandy nuisance"/>
        <s v="Montezuma"/>
        <s v="Eagle outside "/>
        <s v="West Douglas HA"/>
        <s v="China Lake/NAWS"/>
        <s v="Lake Pleasant/nuisance"/>
        <s v="Bordo"/>
        <s v="Piceance/East Douglas HMA"/>
        <s v="Nuisance"/>
        <s v="Ft.  Irwin/ DOD"/>
        <s v="Black Mountain nuisance"/>
        <s v="Picacho/CA state land"/>
        <s v="Paymaster"/>
        <s v="Montazuma"/>
      </sharedItems>
    </cacheField>
    <cacheField name="Complex">
      <sharedItems containsMixedTypes="0"/>
    </cacheField>
    <cacheField name="Start Date">
      <sharedItems containsSemiMixedTypes="0" containsNonDate="0" containsDate="1" containsString="0" containsMixedTypes="0" count="53">
        <d v="2010-10-01T00:00:00.000"/>
        <d v="2009-10-01T00:00:00.000"/>
        <d v="2009-10-06T00:00:00.000"/>
        <d v="2009-10-10T00:00:00.000"/>
        <d v="2009-10-15T00:00:00.000"/>
        <d v="2009-10-16T00:00:00.000"/>
        <d v="2009-10-21T00:00:00.000"/>
        <d v="2009-10-22T00:00:00.000"/>
        <d v="2009-10-30T00:00:00.000"/>
        <d v="2009-11-10T00:00:00.000"/>
        <d v="2009-12-01T00:00:00.000"/>
        <d v="2009-12-06T00:00:00.000"/>
        <d v="2009-12-16T00:00:00.000"/>
        <d v="2009-12-22T00:00:00.000"/>
        <d v="2009-12-28T00:00:00.000"/>
        <d v="2010-01-04T00:00:00.000"/>
        <d v="2010-01-14T00:00:00.000"/>
        <d v="2010-01-29T00:00:00.000"/>
        <d v="2010-07-09T00:00:00.000"/>
        <d v="2010-07-11T00:00:00.000"/>
        <d v="2010-08-02T00:00:00.000"/>
        <d v="2010-08-10T00:00:00.000"/>
        <d v="2010-08-09T00:00:00.000"/>
        <d v="2010-08-18T00:00:00.000"/>
        <d v="2010-08-31T00:00:00.000"/>
        <d v="2010-09-07T00:00:00.000"/>
        <d v="2010-09-11T00:00:00.000"/>
        <d v="2010-09-16T00:00:00.000"/>
        <d v="2010-09-19T00:00:00.000"/>
        <d v="2010-09-25T00:00:00.000"/>
        <d v="2010-08-13T00:00:00.000"/>
        <d v="2010-09-18T00:00:00.000"/>
        <d v="2010-07-01T00:00:00.000"/>
        <d v="2010-07-20T00:00:00.000"/>
        <d v="2010-08-25T00:00:00.000"/>
        <d v="2010-09-04T00:00:00.000"/>
        <d v="2010-06-01T00:00:00.000"/>
        <d v="2010-07-18T00:00:00.000"/>
        <d v="2010-09-09T00:00:00.000"/>
        <d v="2010-03-10T00:00:00.000"/>
        <d v="2010-09-14T00:00:00.000"/>
        <d v="2010-08-14T00:00:00.000"/>
        <d v="2010-07-07T00:00:00.000"/>
        <d v="2010-09-17T00:00:00.000"/>
        <d v="2010-07-19T00:00:00.000"/>
        <d v="2010-09-03T00:00:00.000"/>
        <d v="2010-09-15T00:00:00.000"/>
        <d v="2010-08-29T00:00:00.000"/>
        <d v="2010-08-03T00:00:00.000"/>
        <d v="2010-09-01T00:00:00.000"/>
        <d v="2010-07-29T00:00:00.000"/>
        <d v="2010-08-08T00:00:00.000"/>
        <d v="2010-08-01T00:00:00.000"/>
      </sharedItems>
    </cacheField>
    <cacheField name="End Date">
      <sharedItems containsSemiMixedTypes="0" containsNonDate="0" containsDate="1" containsString="0" containsMixedTypes="0" count="60">
        <d v="2010-06-30T00:00:00.000"/>
        <d v="2010-02-28T00:00:00.000"/>
        <d v="2010-03-10T00:00:00.000"/>
        <d v="2009-10-14T00:00:00.000"/>
        <d v="2009-10-04T00:00:00.000"/>
        <d v="2009-10-09T00:00:00.000"/>
        <d v="2009-10-13T00:00:00.000"/>
        <d v="2009-11-16T00:00:00.000"/>
        <d v="2009-10-20T00:00:00.000"/>
        <d v="2009-10-24T00:00:00.000"/>
        <d v="2009-11-03T00:00:00.000"/>
        <d v="2009-11-25T00:00:00.000"/>
        <d v="2009-11-11T00:00:00.000"/>
        <d v="2009-11-20T00:00:00.000"/>
        <d v="2009-12-09T00:00:00.000"/>
        <d v="2009-12-11T00:00:00.000"/>
        <d v="2009-12-21T00:00:00.000"/>
        <d v="2009-12-24T00:00:00.000"/>
        <d v="2010-02-04T00:00:00.000"/>
        <d v="2010-02-19T00:00:00.000"/>
        <d v="2010-08-01T00:00:00.000"/>
        <d v="2010-07-10T00:00:00.000"/>
        <d v="2010-07-16T00:00:00.000"/>
        <d v="2010-08-07T00:00:00.000"/>
        <d v="2010-08-13T00:00:00.000"/>
        <d v="2010-11-25T00:00:00.000"/>
        <d v="2010-08-25T00:00:00.000"/>
        <d v="2010-09-01T00:00:00.000"/>
        <d v="2010-09-10T00:00:00.000"/>
        <d v="2010-09-17T00:00:00.000"/>
        <d v="2010-09-22T00:00:00.000"/>
        <d v="2010-10-15T00:00:00.000"/>
        <d v="2010-09-28T00:00:00.000"/>
        <d v="2010-09-18T00:00:00.000"/>
        <d v="2009-10-16T00:00:00.000"/>
        <d v="2010-09-30T00:00:00.000"/>
        <d v="2010-09-23T00:00:00.000"/>
        <d v="2010-07-06T00:00:00.000"/>
        <d v="2010-08-11T00:00:00.000"/>
        <d v="2010-07-25T00:00:00.000"/>
        <d v="2010-09-16T00:00:00.000"/>
        <d v="2010-08-23T00:00:00.000"/>
        <d v="2010-08-16T00:00:00.000"/>
        <d v="2020-09-23T00:00:00.000"/>
        <d v="2010-04-01T00:00:00.000"/>
        <d v="2010-07-23T00:00:00.000"/>
        <d v="2010-09-07T00:00:00.000"/>
        <d v="2010-08-14T00:00:00.000"/>
        <d v="2010-08-12T00:00:00.000"/>
        <d v="2010-09-29T00:00:00.000"/>
        <d v="2010-09-03T00:00:00.000"/>
        <d v="2010-09-15T00:00:00.000"/>
        <d v="2010-07-17T00:00:00.000"/>
        <d v="2010-09-08T00:00:00.000"/>
        <d v="2010-07-29T00:00:00.000"/>
        <d v="2010-07-22T00:00:00.000"/>
        <d v="2010-09-13T00:00:00.000"/>
        <d v="2009-02-28T00:00:00.000"/>
        <d v="2010-06-10T00:00:00.000"/>
        <d v="2010-09-06T00:00:00.000"/>
      </sharedItems>
    </cacheField>
    <cacheField name="# Planned Gathered">
      <sharedItems containsSemiMixedTypes="0" containsString="0" containsMixedTypes="0" containsNumber="1" containsInteger="1"/>
    </cacheField>
    <cacheField name="#  Actual Gathered">
      <sharedItems containsSemiMixedTypes="0" containsString="0" containsMixedTypes="0" containsNumber="1" containsInteger="1"/>
    </cacheField>
    <cacheField name="# Planned Removed">
      <sharedItems containsSemiMixedTypes="0" containsString="0" containsMixedTypes="0" containsNumber="1" containsInteger="1"/>
    </cacheField>
    <cacheField name="# Actual Removed">
      <sharedItems containsSemiMixedTypes="0" containsString="0" containsMixedTypes="0" containsNumber="1" containsInteger="1"/>
    </cacheField>
    <cacheField name="Contractor/BLM">
      <sharedItems containsBlank="1" containsMixedTypes="0" count="6">
        <s v="FS"/>
        <s v="BLM"/>
        <s v="Cook"/>
        <s v="Cattoor"/>
        <m/>
        <s v="B-Trap"/>
      </sharedItems>
    </cacheField>
    <cacheField name="Species">
      <sharedItems containsBlank="1" containsMixedTypes="0" count="4">
        <m/>
        <s v="Horses"/>
        <s v="Burros"/>
        <s v="Burros/horses"/>
      </sharedItems>
    </cacheField>
    <cacheField name="Pop Contro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J279" firstHeaderRow="1" firstDataRow="2" firstDataCol="7"/>
  <pivotFields count="13">
    <pivotField axis="axisRow" compact="0" outline="0" subtotalTop="0" showAll="0">
      <items count="11">
        <item x="0"/>
        <item x="6"/>
        <item x="7"/>
        <item m="1" x="9"/>
        <item x="4"/>
        <item m="1" x="8"/>
        <item x="2"/>
        <item x="1"/>
        <item x="3"/>
        <item x="5"/>
        <item t="default"/>
      </items>
    </pivotField>
    <pivotField axis="axisRow" compact="0" outline="0" subtotalTop="0" showAll="0">
      <items count="4">
        <item x="1"/>
        <item m="1" x="2"/>
        <item x="0"/>
        <item t="default"/>
      </items>
    </pivotField>
    <pivotField axis="axisRow" compact="0" outline="0" subtotalTop="0" showAll="0">
      <items count="69">
        <item x="23"/>
        <item x="10"/>
        <item x="32"/>
        <item x="31"/>
        <item x="3"/>
        <item m="1" x="60"/>
        <item x="26"/>
        <item x="30"/>
        <item x="50"/>
        <item x="14"/>
        <item x="7"/>
        <item x="9"/>
        <item x="39"/>
        <item x="46"/>
        <item x="47"/>
        <item x="27"/>
        <item x="20"/>
        <item x="8"/>
        <item x="0"/>
        <item m="1" x="56"/>
        <item x="17"/>
        <item x="12"/>
        <item x="16"/>
        <item x="19"/>
        <item x="24"/>
        <item m="1" x="59"/>
        <item x="1"/>
        <item x="37"/>
        <item x="6"/>
        <item x="21"/>
        <item x="15"/>
        <item x="33"/>
        <item x="5"/>
        <item x="4"/>
        <item m="1" x="67"/>
        <item x="41"/>
        <item x="40"/>
        <item x="2"/>
        <item m="1" x="62"/>
        <item x="11"/>
        <item x="34"/>
        <item x="28"/>
        <item x="29"/>
        <item m="1" x="66"/>
        <item m="1" x="61"/>
        <item x="45"/>
        <item x="36"/>
        <item x="35"/>
        <item x="13"/>
        <item x="49"/>
        <item x="25"/>
        <item x="22"/>
        <item x="43"/>
        <item x="18"/>
        <item x="42"/>
        <item m="1" x="57"/>
        <item m="1" x="53"/>
        <item m="1" x="55"/>
        <item m="1" x="51"/>
        <item m="1" x="63"/>
        <item m="1" x="58"/>
        <item m="1" x="54"/>
        <item m="1" x="52"/>
        <item m="1" x="64"/>
        <item x="44"/>
        <item m="1" x="65"/>
        <item x="38"/>
        <item x="48"/>
        <item t="default"/>
      </items>
    </pivotField>
    <pivotField compact="0" outline="0" subtotalTop="0" showAll="0"/>
    <pivotField axis="axisRow" compact="0" outline="0" subtotalTop="0" showAll="0">
      <items count="5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m="1" x="39"/>
        <item m="1" x="36"/>
        <item m="1" x="32"/>
        <item x="19"/>
        <item m="1" x="37"/>
        <item m="1" x="33"/>
        <item m="1" x="52"/>
        <item m="1" x="48"/>
        <item m="1" x="51"/>
        <item m="1" x="30"/>
        <item m="1" x="49"/>
        <item m="1" x="38"/>
        <item m="1" x="40"/>
        <item m="1" x="46"/>
        <item m="1" x="43"/>
        <item m="1" x="31"/>
        <item x="0"/>
        <item m="1" x="42"/>
        <item x="18"/>
        <item x="21"/>
        <item m="1" x="41"/>
        <item x="22"/>
        <item x="23"/>
        <item m="1" x="34"/>
        <item m="1" x="35"/>
        <item x="29"/>
        <item x="20"/>
        <item m="1" x="47"/>
        <item m="1" x="45"/>
        <item x="25"/>
        <item x="26"/>
        <item x="27"/>
        <item x="28"/>
        <item m="1" x="44"/>
        <item m="1" x="50"/>
        <item x="24"/>
        <item t="default"/>
      </items>
    </pivotField>
    <pivotField axis="axisRow" compact="0" outline="0" subtotalTop="0" showAll="0">
      <items count="61">
        <item m="1" x="57"/>
        <item x="4"/>
        <item x="5"/>
        <item x="6"/>
        <item x="3"/>
        <item x="8"/>
        <item x="9"/>
        <item x="10"/>
        <item x="12"/>
        <item x="7"/>
        <item x="13"/>
        <item x="11"/>
        <item x="14"/>
        <item x="15"/>
        <item x="16"/>
        <item x="17"/>
        <item x="18"/>
        <item x="19"/>
        <item x="1"/>
        <item x="2"/>
        <item m="1" x="58"/>
        <item m="1" x="37"/>
        <item x="22"/>
        <item m="1" x="55"/>
        <item m="1" x="45"/>
        <item x="20"/>
        <item x="23"/>
        <item m="1" x="38"/>
        <item m="1" x="47"/>
        <item m="1" x="42"/>
        <item m="1" x="46"/>
        <item m="1" x="56"/>
        <item m="1" x="51"/>
        <item m="1" x="40"/>
        <item m="1" x="36"/>
        <item m="1" x="49"/>
        <item m="1" x="35"/>
        <item x="0"/>
        <item m="1" x="44"/>
        <item m="1" x="52"/>
        <item m="1" x="48"/>
        <item x="26"/>
        <item m="1" x="43"/>
        <item m="1" x="41"/>
        <item m="1" x="50"/>
        <item m="1" x="53"/>
        <item x="27"/>
        <item m="1" x="59"/>
        <item x="24"/>
        <item x="29"/>
        <item x="28"/>
        <item m="1" x="33"/>
        <item m="1" x="34"/>
        <item m="1" x="39"/>
        <item m="1" x="54"/>
        <item x="32"/>
        <item x="21"/>
        <item x="25"/>
        <item x="30"/>
        <item x="31"/>
        <item t="default"/>
      </items>
    </pivotField>
    <pivotField dataField="1" compact="0" outline="0" subtotalTop="0" showAl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axis="axisRow" compact="0" outline="0" subtotalTop="0" showAll="0">
      <items count="7">
        <item x="1"/>
        <item m="1" x="5"/>
        <item x="3"/>
        <item x="2"/>
        <item x="0"/>
        <item m="1" x="4"/>
        <item t="default"/>
      </items>
    </pivotField>
    <pivotField axis="axisRow" compact="0" outline="0" subtotalTop="0" showAll="0">
      <items count="5">
        <item x="2"/>
        <item m="1" x="3"/>
        <item x="1"/>
        <item x="0"/>
        <item t="default"/>
      </items>
    </pivotField>
    <pivotField compact="0" outline="0" subtotalTop="0" showAll="0"/>
  </pivotFields>
  <rowFields count="7">
    <field x="0"/>
    <field x="4"/>
    <field x="5"/>
    <field x="1"/>
    <field x="2"/>
    <field x="10"/>
    <field x="11"/>
  </rowFields>
  <rowItems count="275">
    <i>
      <x/>
    </i>
    <i r="1">
      <x/>
    </i>
    <i r="2">
      <x v="56"/>
    </i>
    <i r="3">
      <x/>
    </i>
    <i r="4">
      <x v="66"/>
    </i>
    <i r="5">
      <x/>
    </i>
    <i r="6">
      <x/>
    </i>
    <i r="1">
      <x v="3"/>
    </i>
    <i r="2">
      <x v="9"/>
    </i>
    <i r="3">
      <x/>
    </i>
    <i r="4">
      <x v="9"/>
    </i>
    <i r="5">
      <x/>
    </i>
    <i r="6">
      <x/>
    </i>
    <i r="1">
      <x v="14"/>
    </i>
    <i r="2">
      <x v="17"/>
    </i>
    <i r="3">
      <x/>
    </i>
    <i r="4">
      <x v="3"/>
    </i>
    <i r="5">
      <x/>
    </i>
    <i r="6">
      <x/>
    </i>
    <i r="1">
      <x v="33"/>
    </i>
    <i r="2">
      <x v="37"/>
    </i>
    <i r="3">
      <x v="2"/>
    </i>
    <i r="4">
      <x v="18"/>
    </i>
    <i r="5">
      <x v="4"/>
    </i>
    <i r="6">
      <x v="3"/>
    </i>
    <i r="1">
      <x v="42"/>
    </i>
    <i r="2">
      <x v="55"/>
    </i>
    <i r="3">
      <x/>
    </i>
    <i r="4">
      <x v="8"/>
    </i>
    <i r="5">
      <x v="2"/>
    </i>
    <i r="6">
      <x/>
    </i>
    <i>
      <x v="1"/>
    </i>
    <i r="1">
      <x v="9"/>
    </i>
    <i r="2">
      <x v="12"/>
    </i>
    <i r="3">
      <x/>
    </i>
    <i r="4">
      <x v="6"/>
    </i>
    <i r="5">
      <x v="3"/>
    </i>
    <i r="6">
      <x v="2"/>
    </i>
    <i r="1">
      <x v="16"/>
    </i>
    <i r="2">
      <x v="16"/>
    </i>
    <i r="3">
      <x v="2"/>
    </i>
    <i r="4">
      <x v="31"/>
    </i>
    <i r="5">
      <x v="4"/>
    </i>
    <i r="6">
      <x v="2"/>
    </i>
    <i r="1">
      <x v="38"/>
    </i>
    <i r="2">
      <x v="57"/>
    </i>
    <i r="3">
      <x/>
    </i>
    <i r="4">
      <x v="54"/>
    </i>
    <i r="5">
      <x v="2"/>
    </i>
    <i r="6">
      <x/>
    </i>
    <i r="6">
      <x v="2"/>
    </i>
    <i>
      <x v="2"/>
    </i>
    <i r="1">
      <x v="10"/>
    </i>
    <i r="2">
      <x v="13"/>
    </i>
    <i r="3">
      <x/>
    </i>
    <i r="4">
      <x v="15"/>
    </i>
    <i r="5">
      <x v="3"/>
    </i>
    <i r="6">
      <x v="2"/>
    </i>
    <i>
      <x v="4"/>
    </i>
    <i r="1">
      <x v="1"/>
    </i>
    <i r="2">
      <x v="2"/>
    </i>
    <i r="3">
      <x/>
    </i>
    <i r="4">
      <x v="21"/>
    </i>
    <i r="5">
      <x v="2"/>
    </i>
    <i r="6">
      <x v="2"/>
    </i>
    <i r="1">
      <x v="2"/>
    </i>
    <i r="2">
      <x v="3"/>
    </i>
    <i r="3">
      <x/>
    </i>
    <i r="4">
      <x v="48"/>
    </i>
    <i r="5">
      <x v="2"/>
    </i>
    <i r="6">
      <x v="2"/>
    </i>
    <i r="1">
      <x v="52"/>
    </i>
    <i r="2">
      <x v="46"/>
    </i>
    <i r="3">
      <x/>
    </i>
    <i r="4">
      <x v="64"/>
    </i>
    <i r="5">
      <x v="2"/>
    </i>
    <i r="6">
      <x v="2"/>
    </i>
    <i>
      <x v="6"/>
    </i>
    <i r="1">
      <x/>
    </i>
    <i r="2">
      <x v="4"/>
    </i>
    <i r="3">
      <x/>
    </i>
    <i r="4">
      <x v="1"/>
    </i>
    <i r="5">
      <x v="3"/>
    </i>
    <i r="6">
      <x v="2"/>
    </i>
    <i r="4">
      <x v="4"/>
    </i>
    <i r="5">
      <x v="3"/>
    </i>
    <i r="6">
      <x v="2"/>
    </i>
    <i r="4">
      <x v="10"/>
    </i>
    <i r="5">
      <x v="3"/>
    </i>
    <i r="6">
      <x v="2"/>
    </i>
    <i r="4">
      <x v="11"/>
    </i>
    <i r="5">
      <x v="3"/>
    </i>
    <i r="6">
      <x v="2"/>
    </i>
    <i r="4">
      <x v="17"/>
    </i>
    <i r="5">
      <x v="3"/>
    </i>
    <i r="6">
      <x v="2"/>
    </i>
    <i r="4">
      <x v="28"/>
    </i>
    <i r="5">
      <x v="3"/>
    </i>
    <i r="6">
      <x v="2"/>
    </i>
    <i r="4">
      <x v="32"/>
    </i>
    <i r="5">
      <x v="3"/>
    </i>
    <i r="6">
      <x v="2"/>
    </i>
    <i r="4">
      <x v="33"/>
    </i>
    <i r="5">
      <x v="3"/>
    </i>
    <i r="6">
      <x v="2"/>
    </i>
    <i r="1">
      <x v="4"/>
    </i>
    <i r="2">
      <x v="5"/>
    </i>
    <i r="3">
      <x/>
    </i>
    <i r="4">
      <x v="22"/>
    </i>
    <i r="5">
      <x v="3"/>
    </i>
    <i r="6">
      <x v="2"/>
    </i>
    <i r="1">
      <x v="6"/>
    </i>
    <i r="2">
      <x v="7"/>
    </i>
    <i r="3">
      <x/>
    </i>
    <i r="4">
      <x v="53"/>
    </i>
    <i r="5">
      <x v="3"/>
    </i>
    <i r="6">
      <x v="2"/>
    </i>
    <i r="1">
      <x v="13"/>
    </i>
    <i r="2">
      <x v="16"/>
    </i>
    <i r="3">
      <x/>
    </i>
    <i r="4">
      <x v="7"/>
    </i>
    <i r="5">
      <x v="2"/>
    </i>
    <i r="6">
      <x v="2"/>
    </i>
    <i r="1">
      <x v="35"/>
    </i>
    <i r="2">
      <x v="25"/>
    </i>
    <i r="3">
      <x/>
    </i>
    <i r="4">
      <x v="27"/>
    </i>
    <i r="5">
      <x v="2"/>
    </i>
    <i r="6">
      <x v="2"/>
    </i>
    <i r="4">
      <x v="40"/>
    </i>
    <i r="5">
      <x v="2"/>
    </i>
    <i r="6">
      <x v="2"/>
    </i>
    <i r="4">
      <x v="46"/>
    </i>
    <i r="5">
      <x v="2"/>
    </i>
    <i r="6">
      <x v="2"/>
    </i>
    <i r="4">
      <x v="47"/>
    </i>
    <i r="5">
      <x v="2"/>
    </i>
    <i r="6">
      <x v="2"/>
    </i>
    <i r="1">
      <x v="36"/>
    </i>
    <i r="2">
      <x v="48"/>
    </i>
    <i r="3">
      <x/>
    </i>
    <i r="4">
      <x v="35"/>
    </i>
    <i r="5">
      <x/>
    </i>
    <i r="6">
      <x v="2"/>
    </i>
    <i r="1">
      <x v="46"/>
    </i>
    <i r="2">
      <x v="50"/>
    </i>
    <i r="3">
      <x/>
    </i>
    <i r="4">
      <x v="45"/>
    </i>
    <i r="5">
      <x v="2"/>
    </i>
    <i r="6">
      <x v="3"/>
    </i>
    <i r="1">
      <x v="47"/>
    </i>
    <i r="2">
      <x v="58"/>
    </i>
    <i r="3">
      <x/>
    </i>
    <i r="4">
      <x v="67"/>
    </i>
    <i r="5">
      <x v="2"/>
    </i>
    <i r="6">
      <x v="2"/>
    </i>
    <i r="1">
      <x v="48"/>
    </i>
    <i r="2">
      <x v="58"/>
    </i>
    <i r="3">
      <x/>
    </i>
    <i r="4">
      <x v="67"/>
    </i>
    <i r="5">
      <x v="2"/>
    </i>
    <i r="6">
      <x/>
    </i>
    <i r="1">
      <x v="49"/>
    </i>
    <i r="2">
      <x v="59"/>
    </i>
    <i r="3">
      <x/>
    </i>
    <i r="4">
      <x v="49"/>
    </i>
    <i r="5">
      <x v="2"/>
    </i>
    <i r="6">
      <x v="2"/>
    </i>
    <i>
      <x v="7"/>
    </i>
    <i r="1">
      <x/>
    </i>
    <i r="2">
      <x v="18"/>
    </i>
    <i r="3">
      <x/>
    </i>
    <i r="4">
      <x v="26"/>
    </i>
    <i r="5">
      <x/>
    </i>
    <i r="6">
      <x v="2"/>
    </i>
    <i r="2">
      <x v="19"/>
    </i>
    <i r="3">
      <x v="2"/>
    </i>
    <i r="4">
      <x v="37"/>
    </i>
    <i r="5">
      <x/>
    </i>
    <i r="6">
      <x v="2"/>
    </i>
    <i r="1">
      <x v="8"/>
    </i>
    <i r="2">
      <x v="8"/>
    </i>
    <i r="3">
      <x/>
    </i>
    <i r="4">
      <x v="24"/>
    </i>
    <i r="5">
      <x v="3"/>
    </i>
    <i r="6">
      <x v="2"/>
    </i>
    <i r="2">
      <x v="10"/>
    </i>
    <i r="3">
      <x/>
    </i>
    <i r="4">
      <x v="50"/>
    </i>
    <i r="5">
      <x v="3"/>
    </i>
    <i r="6">
      <x v="2"/>
    </i>
    <i r="1">
      <x v="11"/>
    </i>
    <i r="2">
      <x v="14"/>
    </i>
    <i r="3">
      <x/>
    </i>
    <i r="4">
      <x v="41"/>
    </i>
    <i r="5">
      <x v="3"/>
    </i>
    <i r="6">
      <x v="2"/>
    </i>
    <i r="1">
      <x v="12"/>
    </i>
    <i r="2">
      <x v="15"/>
    </i>
    <i r="3">
      <x/>
    </i>
    <i r="4">
      <x v="42"/>
    </i>
    <i r="5">
      <x v="3"/>
    </i>
    <i r="6">
      <x v="2"/>
    </i>
    <i r="1">
      <x v="15"/>
    </i>
    <i r="2">
      <x v="19"/>
    </i>
    <i r="3">
      <x v="2"/>
    </i>
    <i r="4">
      <x v="2"/>
    </i>
    <i r="5">
      <x/>
    </i>
    <i r="6">
      <x v="2"/>
    </i>
    <i r="1">
      <x v="20"/>
    </i>
    <i r="2">
      <x v="22"/>
    </i>
    <i r="3">
      <x/>
    </i>
    <i r="4">
      <x v="12"/>
    </i>
    <i r="5">
      <x v="2"/>
    </i>
    <i r="6">
      <x v="2"/>
    </i>
    <i r="1">
      <x v="39"/>
    </i>
    <i r="2">
      <x v="41"/>
    </i>
    <i r="3">
      <x v="2"/>
    </i>
    <i r="4">
      <x v="52"/>
    </i>
    <i r="5">
      <x v="2"/>
    </i>
    <i r="6">
      <x v="2"/>
    </i>
    <i r="1">
      <x v="43"/>
    </i>
    <i r="2">
      <x v="26"/>
    </i>
    <i r="3">
      <x/>
    </i>
    <i r="4">
      <x v="36"/>
    </i>
    <i r="5">
      <x v="2"/>
    </i>
    <i r="6">
      <x v="2"/>
    </i>
    <i>
      <x v="8"/>
    </i>
    <i r="1">
      <x/>
    </i>
    <i r="2">
      <x v="1"/>
    </i>
    <i r="3">
      <x/>
    </i>
    <i r="4">
      <x v="39"/>
    </i>
    <i r="5">
      <x v="2"/>
    </i>
    <i r="6">
      <x v="2"/>
    </i>
    <i r="1">
      <x v="46"/>
    </i>
    <i r="2">
      <x v="49"/>
    </i>
    <i r="3">
      <x/>
    </i>
    <i r="4">
      <x v="13"/>
    </i>
    <i r="5">
      <x/>
    </i>
    <i r="6">
      <x v="2"/>
    </i>
    <i r="4">
      <x v="14"/>
    </i>
    <i r="5">
      <x/>
    </i>
    <i r="6">
      <x v="2"/>
    </i>
    <i>
      <x v="9"/>
    </i>
    <i r="1">
      <x v="3"/>
    </i>
    <i r="2">
      <x v="5"/>
    </i>
    <i r="3">
      <x/>
    </i>
    <i r="4">
      <x v="30"/>
    </i>
    <i r="5">
      <x v="2"/>
    </i>
    <i r="6">
      <x v="2"/>
    </i>
    <i r="1">
      <x v="5"/>
    </i>
    <i r="2">
      <x v="6"/>
    </i>
    <i r="3">
      <x/>
    </i>
    <i r="4">
      <x v="20"/>
    </i>
    <i r="5">
      <x v="2"/>
    </i>
    <i r="6">
      <x v="2"/>
    </i>
    <i r="1">
      <x v="7"/>
    </i>
    <i r="2">
      <x v="11"/>
    </i>
    <i r="3">
      <x/>
    </i>
    <i r="4">
      <x/>
    </i>
    <i r="5">
      <x v="2"/>
    </i>
    <i r="6">
      <x v="2"/>
    </i>
    <i r="4">
      <x v="16"/>
    </i>
    <i r="5">
      <x v="2"/>
    </i>
    <i r="6">
      <x v="2"/>
    </i>
    <i r="4">
      <x v="23"/>
    </i>
    <i r="5">
      <x v="2"/>
    </i>
    <i r="6">
      <x v="2"/>
    </i>
    <i r="4">
      <x v="29"/>
    </i>
    <i r="5">
      <x v="2"/>
    </i>
    <i r="6">
      <x v="2"/>
    </i>
    <i r="4">
      <x v="51"/>
    </i>
    <i r="5">
      <x v="2"/>
    </i>
    <i r="6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Planned Gathered" fld="6" baseField="0" baseItem="0"/>
    <dataField name=" Planned Removed" fld="8" baseField="0" baseItem="0"/>
    <dataField name=" # Actual Removed" fld="9" baseField="0" baseItem="0"/>
  </dataFields>
  <formats count="289">
    <format dxfId="0">
      <pivotArea outline="0" fieldPosition="0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0" count="1">
            <x v="0"/>
          </reference>
          <reference field="1" count="0"/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5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1"/>
            <x v="22"/>
            <x v="24"/>
            <x v="25"/>
            <x v="26"/>
            <x v="27"/>
            <x v="28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3"/>
            <x v="54"/>
            <x v="55"/>
            <x v="56"/>
          </reference>
        </references>
      </pivotArea>
    </format>
    <format dxfId="0">
      <pivotArea outline="0" fieldPosition="0" dataOnly="0" labelOnly="1">
        <references count="3">
          <reference field="0" count="1">
            <x v="9"/>
          </reference>
          <reference field="1" count="1">
            <x v="0"/>
          </reference>
          <reference field="2" count="7">
            <x v="0"/>
            <x v="16"/>
            <x v="20"/>
            <x v="23"/>
            <x v="29"/>
            <x v="30"/>
            <x v="51"/>
          </reference>
        </references>
      </pivotArea>
    </format>
    <format dxfId="0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3"/>
          </reference>
          <reference field="4" count="30">
            <x v="0"/>
            <x v="1"/>
            <x v="2"/>
            <x v="3"/>
            <x v="4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1"/>
            <x v="32"/>
            <x v="33"/>
          </reference>
        </references>
      </pivotArea>
    </format>
    <format dxfId="0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4"/>
          </reference>
          <reference field="4" count="6">
            <x v="0"/>
            <x v="3"/>
            <x v="5"/>
            <x v="7"/>
            <x v="25"/>
            <x v="30"/>
          </reference>
        </references>
      </pivotArea>
    </format>
    <format dxfId="0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3"/>
          </reference>
          <reference field="4" count="1">
            <x v="14"/>
          </reference>
          <reference field="5" count="32">
            <x v="0"/>
            <x v="2"/>
            <x v="3"/>
            <x v="4"/>
            <x v="5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5"/>
            <x v="36"/>
          </reference>
        </references>
      </pivotArea>
    </format>
    <format dxfId="0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4"/>
          </reference>
          <reference field="4" count="1">
            <x v="25"/>
          </reference>
          <reference field="5" count="6">
            <x v="1"/>
            <x v="5"/>
            <x v="6"/>
            <x v="11"/>
            <x v="28"/>
            <x v="34"/>
          </reference>
        </references>
      </pivotArea>
    </format>
    <format dxfId="0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3"/>
          </reference>
          <reference field="4" count="1">
            <x v="14"/>
          </reference>
          <reference field="5" count="1">
            <x v="17"/>
          </reference>
          <reference field="10" count="0"/>
        </references>
      </pivotArea>
    </format>
    <format dxfId="0">
      <pivotArea outline="0" fieldPosition="0" dataOnly="0" labelOnly="1">
        <references count="6">
          <reference field="0" count="1">
            <x v="8"/>
          </reference>
          <reference field="1" count="1">
            <x v="0"/>
          </reference>
          <reference field="2" count="1">
            <x v="14"/>
          </reference>
          <reference field="4" count="1">
            <x v="25"/>
          </reference>
          <reference field="5" count="1">
            <x v="28"/>
          </reference>
          <reference field="10" count="2">
            <x v="0"/>
            <x v="2"/>
          </reference>
        </references>
      </pivotArea>
    </format>
    <format dxfId="0">
      <pivotArea outline="0" fieldPosition="0" dataOnly="0" labelOnly="1">
        <references count="7">
          <reference field="0" count="1">
            <x v="0"/>
          </reference>
          <reference field="1" count="1">
            <x v="0"/>
          </reference>
          <reference field="2" count="1">
            <x v="3"/>
          </reference>
          <reference field="4" count="1">
            <x v="14"/>
          </reference>
          <reference field="5" count="1">
            <x v="17"/>
          </reference>
          <reference field="10" count="1">
            <x v="0"/>
          </reference>
          <reference field="11" count="0"/>
        </references>
      </pivotArea>
    </format>
    <format dxfId="0">
      <pivotArea outline="0" fieldPosition="0" dataOnly="0" labelOnly="1">
        <references count="7">
          <reference field="0" count="1">
            <x v="8"/>
          </reference>
          <reference field="1" count="1">
            <x v="0"/>
          </reference>
          <reference field="2" count="1">
            <x v="13"/>
          </reference>
          <reference field="4" count="1">
            <x v="23"/>
          </reference>
          <reference field="5" count="1">
            <x v="26"/>
          </reference>
          <reference field="10" count="1">
            <x v="0"/>
          </reference>
          <reference field="11" count="1">
            <x v="2"/>
          </reference>
        </references>
      </pivotArea>
    </format>
    <format dxfId="1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2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4">
      <pivotArea outline="0" fieldPosition="0">
        <references count="1">
          <reference field="4294967294" count="1">
            <x v="0"/>
          </reference>
        </references>
      </pivotArea>
    </format>
    <format dxfId="4">
      <pivotArea outline="0" fieldPosition="0" axis="axisCol" dataOnly="0" field="-2" labelOnly="1" type="button"/>
    </format>
    <format dxfId="4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>
        <references count="1">
          <reference field="4294967294" count="1">
            <x v="1"/>
          </reference>
        </references>
      </pivotArea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4">
      <pivotArea outline="0" fieldPosition="0">
        <references count="1">
          <reference field="4294967294" count="1">
            <x v="2"/>
          </reference>
        </references>
      </pivotArea>
    </format>
    <format dxfId="4">
      <pivotArea outline="0" fieldPosition="6" axis="axisRow" dataOnly="0" field="11" labelOnly="1" type="button"/>
    </format>
    <format dxfId="4">
      <pivotArea outline="0" fieldPosition="0" dataOnly="0" labelOnly="1">
        <references count="2">
          <reference field="0" count="1">
            <x v="0"/>
          </reference>
          <reference field="4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4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4" count="1">
            <x v="14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4" count="1">
            <x v="3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4" count="1">
            <x v="42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4" count="1">
            <x v="16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4" count="1">
            <x v="38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4" count="1">
            <x v="10"/>
          </reference>
        </references>
      </pivotArea>
    </format>
    <format dxfId="4">
      <pivotArea outline="0" fieldPosition="0" dataOnly="0" labelOnly="1">
        <references count="2">
          <reference field="0" count="1">
            <x v="4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4"/>
          </reference>
          <reference field="4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4" count="1">
            <x v="19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4" count="1">
            <x v="27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4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4" count="1">
            <x v="6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4" count="1">
            <x v="13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4" count="1">
            <x v="17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4" count="1">
            <x v="35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4" count="1">
            <x v="36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4" count="1">
            <x v="46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4" count="1">
            <x v="47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4" count="1">
            <x v="48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4" count="1">
            <x v="4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4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4" count="1">
            <x v="11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4" count="1">
            <x v="12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4" count="1">
            <x v="15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4" count="1">
            <x v="1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4" count="1">
            <x v="20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4" count="1">
            <x v="39"/>
          </reference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4" count="1">
            <x v="43"/>
          </reference>
        </references>
      </pivotArea>
    </format>
    <format dxfId="4">
      <pivotArea outline="0" fieldPosition="0" dataOnly="0" labelOnly="1">
        <references count="2">
          <reference field="0" count="1">
            <x v="8"/>
          </reference>
          <reference field="4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8"/>
          </reference>
          <reference field="4" count="1">
            <x v="46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4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4" count="1">
            <x v="7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4" count="1">
            <x v="0"/>
          </reference>
          <reference field="5" count="1">
            <x v="36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4" count="1">
            <x v="0"/>
          </reference>
          <reference field="5" count="1">
            <x v="38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4" count="1">
            <x v="3"/>
          </reference>
          <reference field="5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4" count="1">
            <x v="14"/>
          </reference>
          <reference field="5" count="1">
            <x v="17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4" count="1">
            <x v="33"/>
          </reference>
          <reference field="5" count="1">
            <x v="37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4" count="1">
            <x v="42"/>
          </reference>
          <reference field="5" count="1">
            <x v="36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4" count="1">
            <x v="9"/>
          </reference>
          <reference field="5" count="1">
            <x v="12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4" count="1">
            <x v="16"/>
          </reference>
          <reference field="5" count="1">
            <x v="16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4" count="1">
            <x v="38"/>
          </reference>
          <reference field="5" count="1">
            <x v="34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4" count="1">
            <x v="38"/>
          </reference>
          <reference field="5" count="1">
            <x v="42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4" count="1">
            <x v="10"/>
          </reference>
          <reference field="5" count="1">
            <x v="13"/>
          </reference>
        </references>
      </pivotArea>
    </format>
    <format dxfId="4">
      <pivotArea outline="0" fieldPosition="0" dataOnly="0" labelOnly="1">
        <references count="3">
          <reference field="0" count="1">
            <x v="4"/>
          </reference>
          <reference field="4" count="1">
            <x v="1"/>
          </reference>
          <reference field="5" count="1">
            <x v="2"/>
          </reference>
        </references>
      </pivotArea>
    </format>
    <format dxfId="4">
      <pivotArea outline="0" fieldPosition="0" dataOnly="0" labelOnly="1">
        <references count="3">
          <reference field="0" count="1">
            <x v="4"/>
          </reference>
          <reference field="4" count="1">
            <x v="2"/>
          </reference>
          <reference field="5" count="1">
            <x v="3"/>
          </reference>
        </references>
      </pivotArea>
    </format>
    <format dxfId="4">
      <pivotArea outline="0" fieldPosition="0" dataOnly="0" labelOnly="1">
        <references count="3">
          <reference field="0" count="1">
            <x v="5"/>
          </reference>
          <reference field="4" count="1">
            <x v="19"/>
          </reference>
          <reference field="5" count="1">
            <x v="35"/>
          </reference>
        </references>
      </pivotArea>
    </format>
    <format dxfId="4">
      <pivotArea outline="0" fieldPosition="0" dataOnly="0" labelOnly="1">
        <references count="3">
          <reference field="0" count="1">
            <x v="5"/>
          </reference>
          <reference field="4" count="1">
            <x v="27"/>
          </reference>
          <reference field="5" count="1">
            <x v="35"/>
          </reference>
        </references>
      </pivotArea>
    </format>
    <format dxfId="4">
      <pivotArea outline="0" fieldPosition="0" dataOnly="0" labelOnly="1">
        <references count="3">
          <reference field="0" count="1">
            <x v="6"/>
          </reference>
          <reference field="4" count="1">
            <x v="0"/>
          </reference>
          <reference field="5" count="1">
            <x v="4"/>
          </reference>
        </references>
      </pivotArea>
    </format>
    <format dxfId="4">
      <pivotArea outline="0" fieldPosition="0" dataOnly="0" labelOnly="1">
        <references count="3">
          <reference field="0" count="1">
            <x v="6"/>
          </reference>
          <reference field="4" count="1">
            <x v="4"/>
          </reference>
          <reference field="5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6"/>
          </reference>
          <reference field="4" count="1">
            <x v="6"/>
          </reference>
          <reference field="5" count="1">
            <x v="7"/>
          </reference>
        </references>
      </pivotArea>
    </format>
    <format dxfId="4">
      <pivotArea outline="0" fieldPosition="0" dataOnly="0" labelOnly="1">
        <references count="3">
          <reference field="0" count="1">
            <x v="6"/>
          </reference>
          <reference field="4" count="1">
            <x v="13"/>
          </reference>
          <reference field="5" count="1">
            <x v="16"/>
          </reference>
        </references>
      </pivotArea>
    </format>
    <format dxfId="4">
      <pivotArea outline="0" fieldPosition="0" dataOnly="0" labelOnly="1">
        <references count="3">
          <reference field="0" count="1">
            <x v="6"/>
          </reference>
          <reference field="4" count="1">
            <x v="17"/>
          </reference>
          <reference field="5" count="1">
            <x v="35"/>
          </reference>
        </references>
      </pivotArea>
    </format>
    <format dxfId="4">
      <pivotArea outline="0" fieldPosition="0" dataOnly="0" labelOnly="1">
        <references count="3">
          <reference field="0" count="1">
            <x v="6"/>
          </reference>
          <reference field="4" count="1">
            <x v="35"/>
          </reference>
          <reference field="5" count="1">
            <x v="25"/>
          </reference>
        </references>
      </pivotArea>
    </format>
    <format dxfId="4">
      <pivotArea outline="0" fieldPosition="0" dataOnly="0" labelOnly="1">
        <references count="3">
          <reference field="0" count="1">
            <x v="6"/>
          </reference>
          <reference field="4" count="1">
            <x v="36"/>
          </reference>
          <reference field="5" count="1">
            <x v="48"/>
          </reference>
        </references>
      </pivotArea>
    </format>
    <format dxfId="4">
      <pivotArea outline="0" fieldPosition="0" dataOnly="0" labelOnly="1">
        <references count="3">
          <reference field="0" count="1">
            <x v="6"/>
          </reference>
          <reference field="4" count="1">
            <x v="46"/>
          </reference>
          <reference field="5" count="1">
            <x v="50"/>
          </reference>
        </references>
      </pivotArea>
    </format>
    <format dxfId="4">
      <pivotArea outline="0" fieldPosition="0" dataOnly="0" labelOnly="1">
        <references count="3">
          <reference field="0" count="1">
            <x v="6"/>
          </reference>
          <reference field="4" count="1">
            <x v="47"/>
          </reference>
          <reference field="5" count="1">
            <x v="32"/>
          </reference>
        </references>
      </pivotArea>
    </format>
    <format dxfId="4">
      <pivotArea outline="0" fieldPosition="0" dataOnly="0" labelOnly="1">
        <references count="3">
          <reference field="0" count="1">
            <x v="6"/>
          </reference>
          <reference field="4" count="1">
            <x v="48"/>
          </reference>
          <reference field="5" count="1">
            <x v="51"/>
          </reference>
        </references>
      </pivotArea>
    </format>
    <format dxfId="4">
      <pivotArea outline="0" fieldPosition="0" dataOnly="0" labelOnly="1">
        <references count="3">
          <reference field="0" count="1">
            <x v="6"/>
          </reference>
          <reference field="4" count="1">
            <x v="49"/>
          </reference>
          <reference field="5" count="1">
            <x v="36"/>
          </reference>
        </references>
      </pivotArea>
    </format>
    <format dxfId="4">
      <pivotArea outline="0" fieldPosition="0" dataOnly="0" labelOnly="1">
        <references count="3">
          <reference field="0" count="1">
            <x v="7"/>
          </reference>
          <reference field="4" count="1">
            <x v="0"/>
          </reference>
          <reference field="5" count="1">
            <x v="18"/>
          </reference>
        </references>
      </pivotArea>
    </format>
    <format dxfId="4">
      <pivotArea outline="0" fieldPosition="0" dataOnly="0" labelOnly="1">
        <references count="3">
          <reference field="0" count="1">
            <x v="7"/>
          </reference>
          <reference field="4" count="1">
            <x v="0"/>
          </reference>
          <reference field="5" count="1">
            <x v="19"/>
          </reference>
        </references>
      </pivotArea>
    </format>
    <format dxfId="4">
      <pivotArea outline="0" fieldPosition="0" dataOnly="0" labelOnly="1">
        <references count="3">
          <reference field="0" count="1">
            <x v="7"/>
          </reference>
          <reference field="4" count="1">
            <x v="8"/>
          </reference>
          <reference field="5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7"/>
          </reference>
          <reference field="4" count="1">
            <x v="8"/>
          </reference>
          <reference field="5" count="1">
            <x v="10"/>
          </reference>
        </references>
      </pivotArea>
    </format>
    <format dxfId="4">
      <pivotArea outline="0" fieldPosition="0" dataOnly="0" labelOnly="1">
        <references count="3">
          <reference field="0" count="1">
            <x v="7"/>
          </reference>
          <reference field="4" count="1">
            <x v="11"/>
          </reference>
          <reference field="5" count="1">
            <x v="14"/>
          </reference>
        </references>
      </pivotArea>
    </format>
    <format dxfId="4">
      <pivotArea outline="0" fieldPosition="0" dataOnly="0" labelOnly="1">
        <references count="3">
          <reference field="0" count="1">
            <x v="7"/>
          </reference>
          <reference field="4" count="1">
            <x v="12"/>
          </reference>
          <reference field="5" count="1">
            <x v="15"/>
          </reference>
        </references>
      </pivotArea>
    </format>
    <format dxfId="4">
      <pivotArea outline="0" fieldPosition="0" dataOnly="0" labelOnly="1">
        <references count="3">
          <reference field="0" count="1">
            <x v="7"/>
          </reference>
          <reference field="4" count="1">
            <x v="15"/>
          </reference>
          <reference field="5" count="1">
            <x v="19"/>
          </reference>
        </references>
      </pivotArea>
    </format>
    <format dxfId="4">
      <pivotArea outline="0" fieldPosition="0" dataOnly="0" labelOnly="1">
        <references count="3">
          <reference field="0" count="1">
            <x v="7"/>
          </reference>
          <reference field="4" count="1">
            <x v="19"/>
          </reference>
          <reference field="5" count="1">
            <x v="36"/>
          </reference>
        </references>
      </pivotArea>
    </format>
    <format dxfId="4">
      <pivotArea outline="0" fieldPosition="0" dataOnly="0" labelOnly="1">
        <references count="3">
          <reference field="0" count="1">
            <x v="7"/>
          </reference>
          <reference field="4" count="1">
            <x v="20"/>
          </reference>
          <reference field="5" count="1">
            <x v="22"/>
          </reference>
        </references>
      </pivotArea>
    </format>
    <format dxfId="4">
      <pivotArea outline="0" fieldPosition="0" dataOnly="0" labelOnly="1">
        <references count="3">
          <reference field="0" count="1">
            <x v="7"/>
          </reference>
          <reference field="4" count="1">
            <x v="39"/>
          </reference>
          <reference field="5" count="1">
            <x v="41"/>
          </reference>
        </references>
      </pivotArea>
    </format>
    <format dxfId="4">
      <pivotArea outline="0" fieldPosition="0" dataOnly="0" labelOnly="1">
        <references count="3">
          <reference field="0" count="1">
            <x v="7"/>
          </reference>
          <reference field="4" count="1">
            <x v="43"/>
          </reference>
          <reference field="5" count="1">
            <x v="26"/>
          </reference>
        </references>
      </pivotArea>
    </format>
    <format dxfId="4">
      <pivotArea outline="0" fieldPosition="0" dataOnly="0" labelOnly="1">
        <references count="3">
          <reference field="0" count="1">
            <x v="8"/>
          </reference>
          <reference field="4" count="1">
            <x v="0"/>
          </reference>
          <reference field="5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8"/>
          </reference>
          <reference field="4" count="1">
            <x v="46"/>
          </reference>
          <reference field="5" count="1">
            <x v="49"/>
          </reference>
        </references>
      </pivotArea>
    </format>
    <format dxfId="4">
      <pivotArea outline="0" fieldPosition="0" dataOnly="0" labelOnly="1">
        <references count="3">
          <reference field="0" count="1">
            <x v="9"/>
          </reference>
          <reference field="4" count="1">
            <x v="3"/>
          </reference>
          <reference field="5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9"/>
          </reference>
          <reference field="4" count="1">
            <x v="5"/>
          </reference>
          <reference field="5" count="1">
            <x v="6"/>
          </reference>
        </references>
      </pivotArea>
    </format>
    <format dxfId="4">
      <pivotArea outline="0" fieldPosition="0" dataOnly="0" labelOnly="1">
        <references count="3">
          <reference field="0" count="1">
            <x v="9"/>
          </reference>
          <reference field="4" count="1">
            <x v="7"/>
          </reference>
          <reference field="5" count="1">
            <x v="11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4" count="1">
            <x v="0"/>
          </reference>
          <reference field="5" count="1">
            <x v="36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4" count="1">
            <x v="0"/>
          </reference>
          <reference field="5" count="1">
            <x v="38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4" count="1">
            <x v="3"/>
          </reference>
          <reference field="5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4" count="1">
            <x v="14"/>
          </reference>
          <reference field="5" count="1">
            <x v="17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4" count="1">
            <x v="33"/>
          </reference>
          <reference field="5" count="1">
            <x v="37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4" count="1">
            <x v="42"/>
          </reference>
          <reference field="5" count="1">
            <x v="36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4" count="1">
            <x v="9"/>
          </reference>
          <reference field="5" count="1">
            <x v="12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4" count="1">
            <x v="16"/>
          </reference>
          <reference field="5" count="1">
            <x v="16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4" count="1">
            <x v="38"/>
          </reference>
          <reference field="5" count="1">
            <x v="34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4" count="1">
            <x v="38"/>
          </reference>
          <reference field="5" count="1">
            <x v="42"/>
          </reference>
        </references>
      </pivotArea>
    </format>
    <format dxfId="4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4" count="1">
            <x v="10"/>
          </reference>
          <reference field="5" count="1">
            <x v="13"/>
          </reference>
        </references>
      </pivotArea>
    </format>
    <format dxfId="4">
      <pivotArea outline="0" fieldPosition="0" dataOnly="0" labelOnly="1">
        <references count="4">
          <reference field="0" count="1">
            <x v="4"/>
          </reference>
          <reference field="1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4">
      <pivotArea outline="0" fieldPosition="0" dataOnly="0" labelOnly="1">
        <references count="4">
          <reference field="0" count="1">
            <x v="4"/>
          </reference>
          <reference field="1" count="1">
            <x v="0"/>
          </reference>
          <reference field="4" count="1">
            <x v="2"/>
          </reference>
          <reference field="5" count="1">
            <x v="3"/>
          </reference>
        </references>
      </pivotArea>
    </format>
    <format dxfId="4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4" count="1">
            <x v="19"/>
          </reference>
          <reference field="5" count="1">
            <x v="35"/>
          </reference>
        </references>
      </pivotArea>
    </format>
    <format dxfId="4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4" count="1">
            <x v="27"/>
          </reference>
          <reference field="5" count="1">
            <x v="35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4" count="1">
            <x v="0"/>
          </reference>
          <reference field="5" count="1">
            <x v="4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4" count="1">
            <x v="4"/>
          </reference>
          <reference field="5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4" count="1">
            <x v="6"/>
          </reference>
          <reference field="5" count="1">
            <x v="7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4" count="1">
            <x v="13"/>
          </reference>
          <reference field="5" count="1">
            <x v="16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4" count="1">
            <x v="17"/>
          </reference>
          <reference field="5" count="1">
            <x v="35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4" count="1">
            <x v="35"/>
          </reference>
          <reference field="5" count="1">
            <x v="25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4" count="1">
            <x v="36"/>
          </reference>
          <reference field="5" count="1">
            <x v="48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4" count="1">
            <x v="46"/>
          </reference>
          <reference field="5" count="1">
            <x v="50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4" count="1">
            <x v="47"/>
          </reference>
          <reference field="5" count="1">
            <x v="32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4" count="1">
            <x v="48"/>
          </reference>
          <reference field="5" count="1">
            <x v="51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4" count="1">
            <x v="49"/>
          </reference>
          <reference field="5" count="1">
            <x v="36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4" count="1">
            <x v="0"/>
          </reference>
          <reference field="5" count="1">
            <x v="18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4" count="1">
            <x v="0"/>
          </reference>
          <reference field="5" count="1">
            <x v="19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4" count="1">
            <x v="8"/>
          </reference>
          <reference field="5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4" count="1">
            <x v="8"/>
          </reference>
          <reference field="5" count="1">
            <x v="10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4" count="1">
            <x v="11"/>
          </reference>
          <reference field="5" count="1">
            <x v="14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4" count="1">
            <x v="12"/>
          </reference>
          <reference field="5" count="1">
            <x v="15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4" count="1">
            <x v="15"/>
          </reference>
          <reference field="5" count="1">
            <x v="19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4" count="1">
            <x v="19"/>
          </reference>
          <reference field="5" count="1">
            <x v="36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4" count="1">
            <x v="19"/>
          </reference>
          <reference field="5" count="1">
            <x v="36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4" count="1">
            <x v="20"/>
          </reference>
          <reference field="5" count="1">
            <x v="22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4" count="1">
            <x v="39"/>
          </reference>
          <reference field="5" count="1">
            <x v="41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4" count="1">
            <x v="43"/>
          </reference>
          <reference field="5" count="1">
            <x v="26"/>
          </reference>
        </references>
      </pivotArea>
    </format>
    <format dxfId="4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4" count="1">
            <x v="0"/>
          </reference>
          <reference field="5" count="1">
            <x v="1"/>
          </reference>
        </references>
      </pivotArea>
    </format>
    <format dxfId="4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4" count="1">
            <x v="46"/>
          </reference>
          <reference field="5" count="1">
            <x v="49"/>
          </reference>
        </references>
      </pivotArea>
    </format>
    <format dxfId="4">
      <pivotArea outline="0" fieldPosition="0" dataOnly="0" labelOnly="1">
        <references count="4">
          <reference field="0" count="1">
            <x v="9"/>
          </reference>
          <reference field="1" count="1">
            <x v="0"/>
          </reference>
          <reference field="4" count="1">
            <x v="3"/>
          </reference>
          <reference field="5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9"/>
          </reference>
          <reference field="1" count="1">
            <x v="0"/>
          </reference>
          <reference field="4" count="1">
            <x v="5"/>
          </reference>
          <reference field="5" count="1">
            <x v="6"/>
          </reference>
        </references>
      </pivotArea>
    </format>
    <format dxfId="4">
      <pivotArea outline="0" fieldPosition="0" dataOnly="0" labelOnly="1">
        <references count="4">
          <reference field="0" count="1">
            <x v="9"/>
          </reference>
          <reference field="1" count="1">
            <x v="0"/>
          </reference>
          <reference field="4" count="1">
            <x v="7"/>
          </reference>
          <reference field="5" count="1">
            <x v="11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38"/>
          </reference>
          <reference field="4" count="1">
            <x v="0"/>
          </reference>
          <reference field="5" count="1">
            <x v="36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25"/>
          </reference>
          <reference field="4" count="1">
            <x v="0"/>
          </reference>
          <reference field="5" count="1">
            <x v="38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9"/>
          </reference>
          <reference field="4" count="1">
            <x v="3"/>
          </reference>
          <reference field="5" count="1">
            <x v="9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3"/>
          </reference>
          <reference field="4" count="1">
            <x v="14"/>
          </reference>
          <reference field="5" count="1">
            <x v="17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18"/>
          </reference>
          <reference field="4" count="1">
            <x v="33"/>
          </reference>
          <reference field="5" count="1">
            <x v="37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8"/>
          </reference>
          <reference field="4" count="1">
            <x v="42"/>
          </reference>
          <reference field="5" count="1">
            <x v="36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6"/>
          </reference>
          <reference field="4" count="1">
            <x v="9"/>
          </reference>
          <reference field="5" count="1">
            <x v="12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31"/>
          </reference>
          <reference field="4" count="1">
            <x v="16"/>
          </reference>
          <reference field="5" count="1">
            <x v="16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54"/>
          </reference>
          <reference field="4" count="1">
            <x v="38"/>
          </reference>
          <reference field="5" count="1">
            <x v="34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54"/>
          </reference>
          <reference field="4" count="1">
            <x v="38"/>
          </reference>
          <reference field="5" count="1">
            <x v="42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5"/>
          </reference>
          <reference field="4" count="1">
            <x v="10"/>
          </reference>
          <reference field="5" count="1">
            <x v="13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21"/>
          </reference>
          <reference field="4" count="1">
            <x v="1"/>
          </reference>
          <reference field="5" count="1">
            <x v="2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48"/>
          </reference>
          <reference field="4" count="1">
            <x v="2"/>
          </reference>
          <reference field="5" count="1">
            <x v="3"/>
          </reference>
        </references>
      </pivotArea>
    </format>
    <format dxfId="4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58"/>
          </reference>
          <reference field="4" count="1">
            <x v="19"/>
          </reference>
          <reference field="5" count="1">
            <x v="35"/>
          </reference>
        </references>
      </pivotArea>
    </format>
    <format dxfId="4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5"/>
          </reference>
          <reference field="4" count="1">
            <x v="27"/>
          </reference>
          <reference field="5" count="1">
            <x v="3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4" count="1">
            <x v="0"/>
          </reference>
          <reference field="5" count="1">
            <x v="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4"/>
          </reference>
          <reference field="4" count="1">
            <x v="0"/>
          </reference>
          <reference field="5" count="1">
            <x v="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0"/>
          </reference>
          <reference field="4" count="1">
            <x v="0"/>
          </reference>
          <reference field="5" count="1">
            <x v="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1"/>
          </reference>
          <reference field="4" count="1">
            <x v="0"/>
          </reference>
          <reference field="5" count="1">
            <x v="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7"/>
          </reference>
          <reference field="4" count="1">
            <x v="0"/>
          </reference>
          <reference field="5" count="1">
            <x v="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28"/>
          </reference>
          <reference field="4" count="1">
            <x v="0"/>
          </reference>
          <reference field="5" count="1">
            <x v="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32"/>
          </reference>
          <reference field="4" count="1">
            <x v="0"/>
          </reference>
          <reference field="5" count="1">
            <x v="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33"/>
          </reference>
          <reference field="4" count="1">
            <x v="0"/>
          </reference>
          <reference field="5" count="1">
            <x v="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22"/>
          </reference>
          <reference field="4" count="1">
            <x v="4"/>
          </reference>
          <reference field="5" count="1">
            <x v="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53"/>
          </reference>
          <reference field="4" count="1">
            <x v="6"/>
          </reference>
          <reference field="5" count="1">
            <x v="7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7"/>
          </reference>
          <reference field="4" count="1">
            <x v="13"/>
          </reference>
          <reference field="5" count="1">
            <x v="16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9"/>
          </reference>
          <reference field="4" count="1">
            <x v="17"/>
          </reference>
          <reference field="5" count="1">
            <x v="3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27"/>
          </reference>
          <reference field="4" count="1">
            <x v="35"/>
          </reference>
          <reference field="5" count="1">
            <x v="2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40"/>
          </reference>
          <reference field="4" count="1">
            <x v="35"/>
          </reference>
          <reference field="5" count="1">
            <x v="2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46"/>
          </reference>
          <reference field="4" count="1">
            <x v="35"/>
          </reference>
          <reference field="5" count="1">
            <x v="2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47"/>
          </reference>
          <reference field="4" count="1">
            <x v="35"/>
          </reference>
          <reference field="5" count="1">
            <x v="2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35"/>
          </reference>
          <reference field="4" count="1">
            <x v="36"/>
          </reference>
          <reference field="5" count="1">
            <x v="48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45"/>
          </reference>
          <reference field="4" count="1">
            <x v="46"/>
          </reference>
          <reference field="5" count="1">
            <x v="50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57"/>
          </reference>
          <reference field="4" count="1">
            <x v="47"/>
          </reference>
          <reference field="5" count="1">
            <x v="3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43"/>
          </reference>
          <reference field="4" count="1">
            <x v="48"/>
          </reference>
          <reference field="5" count="1">
            <x v="51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49"/>
          </reference>
          <reference field="4" count="1">
            <x v="49"/>
          </reference>
          <reference field="5" count="1">
            <x v="36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26"/>
          </reference>
          <reference field="4" count="1">
            <x v="0"/>
          </reference>
          <reference field="5" count="1">
            <x v="1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37"/>
          </reference>
          <reference field="4" count="1">
            <x v="0"/>
          </reference>
          <reference field="5" count="1">
            <x v="1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24"/>
          </reference>
          <reference field="4" count="1">
            <x v="8"/>
          </reference>
          <reference field="5" count="1">
            <x v="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50"/>
          </reference>
          <reference field="4" count="1">
            <x v="8"/>
          </reference>
          <reference field="5" count="1">
            <x v="10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41"/>
          </reference>
          <reference field="4" count="1">
            <x v="11"/>
          </reference>
          <reference field="5" count="1">
            <x v="14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42"/>
          </reference>
          <reference field="4" count="1">
            <x v="12"/>
          </reference>
          <reference field="5" count="1">
            <x v="15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2"/>
          </reference>
          <reference field="4" count="1">
            <x v="15"/>
          </reference>
          <reference field="5" count="1">
            <x v="1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26"/>
          </reference>
          <reference field="4" count="1">
            <x v="19"/>
          </reference>
          <reference field="5" count="1">
            <x v="36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2"/>
          </reference>
          <reference field="4" count="1">
            <x v="19"/>
          </reference>
          <reference field="5" count="1">
            <x v="36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36"/>
          </reference>
          <reference field="4" count="1">
            <x v="19"/>
          </reference>
          <reference field="5" count="1">
            <x v="36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2"/>
          </reference>
          <reference field="4" count="1">
            <x v="20"/>
          </reference>
          <reference field="5" count="1">
            <x v="22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52"/>
          </reference>
          <reference field="4" count="1">
            <x v="39"/>
          </reference>
          <reference field="5" count="1">
            <x v="41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36"/>
          </reference>
          <reference field="4" count="1">
            <x v="43"/>
          </reference>
          <reference field="5" count="1">
            <x v="26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39"/>
          </reference>
          <reference field="4" count="1">
            <x v="0"/>
          </reference>
          <reference field="5" count="1">
            <x v="1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3"/>
          </reference>
          <reference field="4" count="1">
            <x v="46"/>
          </reference>
          <reference field="5" count="1">
            <x v="49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4"/>
          </reference>
          <reference field="4" count="1">
            <x v="46"/>
          </reference>
          <reference field="5" count="1">
            <x v="49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30"/>
          </reference>
          <reference field="4" count="1">
            <x v="3"/>
          </reference>
          <reference field="5" count="1">
            <x v="5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20"/>
          </reference>
          <reference field="4" count="1">
            <x v="5"/>
          </reference>
          <reference field="5" count="1">
            <x v="6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0"/>
          </reference>
          <reference field="4" count="1">
            <x v="7"/>
          </reference>
          <reference field="5" count="1">
            <x v="11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6"/>
          </reference>
          <reference field="4" count="1">
            <x v="7"/>
          </reference>
          <reference field="5" count="1">
            <x v="11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23"/>
          </reference>
          <reference field="4" count="1">
            <x v="7"/>
          </reference>
          <reference field="5" count="1">
            <x v="11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29"/>
          </reference>
          <reference field="4" count="1">
            <x v="7"/>
          </reference>
          <reference field="5" count="1">
            <x v="11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51"/>
          </reference>
          <reference field="4" count="1">
            <x v="7"/>
          </reference>
          <reference field="5" count="1">
            <x v="11"/>
          </reference>
        </references>
      </pivotArea>
    </format>
    <format dxfId="4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38"/>
          </reference>
          <reference field="4" count="1">
            <x v="0"/>
          </reference>
          <reference field="5" count="1">
            <x v="36"/>
          </reference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25"/>
          </reference>
          <reference field="4" count="1">
            <x v="0"/>
          </reference>
          <reference field="5" count="1">
            <x v="38"/>
          </reference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9"/>
          </reference>
          <reference field="4" count="1">
            <x v="3"/>
          </reference>
          <reference field="5" count="1">
            <x v="9"/>
          </reference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3"/>
          </reference>
          <reference field="4" count="1">
            <x v="14"/>
          </reference>
          <reference field="5" count="1">
            <x v="17"/>
          </reference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18"/>
          </reference>
          <reference field="4" count="1">
            <x v="33"/>
          </reference>
          <reference field="5" count="1">
            <x v="37"/>
          </reference>
          <reference field="10" count="1">
            <x v="4"/>
          </reference>
        </references>
      </pivotArea>
    </format>
    <format dxfId="4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8"/>
          </reference>
          <reference field="4" count="1">
            <x v="42"/>
          </reference>
          <reference field="5" count="1">
            <x v="36"/>
          </reference>
          <reference field="10" count="1">
            <x v="2"/>
          </reference>
        </references>
      </pivotArea>
    </format>
    <format dxfId="4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6"/>
          </reference>
          <reference field="4" count="1">
            <x v="9"/>
          </reference>
          <reference field="5" count="1">
            <x v="12"/>
          </reference>
          <reference field="10" count="1">
            <x v="3"/>
          </reference>
        </references>
      </pivotArea>
    </format>
    <format dxfId="4">
      <pivotArea outline="0" fieldPosition="0" dataOnly="0" labelOnly="1">
        <references count="6">
          <reference field="0" count="1">
            <x v="1"/>
          </reference>
          <reference field="1" count="1">
            <x v="2"/>
          </reference>
          <reference field="2" count="1">
            <x v="31"/>
          </reference>
          <reference field="4" count="1">
            <x v="16"/>
          </reference>
          <reference field="5" count="1">
            <x v="16"/>
          </reference>
          <reference field="10" count="1">
            <x v="4"/>
          </reference>
        </references>
      </pivotArea>
    </format>
    <format dxfId="4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54"/>
          </reference>
          <reference field="4" count="1">
            <x v="38"/>
          </reference>
          <reference field="5" count="1">
            <x v="34"/>
          </reference>
          <reference field="10" count="1">
            <x v="2"/>
          </reference>
        </references>
      </pivotArea>
    </format>
    <format dxfId="4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54"/>
          </reference>
          <reference field="4" count="1">
            <x v="38"/>
          </reference>
          <reference field="5" count="1">
            <x v="42"/>
          </reference>
          <reference field="10" count="1">
            <x v="2"/>
          </reference>
        </references>
      </pivotArea>
    </format>
    <format dxfId="4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15"/>
          </reference>
          <reference field="4" count="1">
            <x v="10"/>
          </reference>
          <reference field="5" count="1">
            <x v="13"/>
          </reference>
          <reference field="10" count="1">
            <x v="3"/>
          </reference>
        </references>
      </pivotArea>
    </format>
    <format dxfId="4">
      <pivotArea outline="0" fieldPosition="0" dataOnly="0" labelOnly="1">
        <references count="6">
          <reference field="0" count="1">
            <x v="4"/>
          </reference>
          <reference field="1" count="1">
            <x v="0"/>
          </reference>
          <reference field="2" count="1">
            <x v="21"/>
          </reference>
          <reference field="4" count="1">
            <x v="1"/>
          </reference>
          <reference field="5" count="1">
            <x v="2"/>
          </reference>
          <reference field="10" count="1">
            <x v="2"/>
          </reference>
        </references>
      </pivotArea>
    </format>
    <format dxfId="4">
      <pivotArea outline="0" fieldPosition="0" dataOnly="0" labelOnly="1">
        <references count="6">
          <reference field="0" count="1">
            <x v="4"/>
          </reference>
          <reference field="1" count="1">
            <x v="0"/>
          </reference>
          <reference field="2" count="1">
            <x v="48"/>
          </reference>
          <reference field="4" count="1">
            <x v="2"/>
          </reference>
          <reference field="5" count="1">
            <x v="3"/>
          </reference>
          <reference field="10" count="1">
            <x v="2"/>
          </reference>
        </references>
      </pivotArea>
    </format>
    <format dxfId="4">
      <pivotArea outline="0" fieldPosition="0" dataOnly="0" labelOnly="1">
        <references count="6">
          <reference field="0" count="1">
            <x v="5"/>
          </reference>
          <reference field="1" count="1">
            <x v="2"/>
          </reference>
          <reference field="2" count="1">
            <x v="58"/>
          </reference>
          <reference field="4" count="1">
            <x v="19"/>
          </reference>
          <reference field="5" count="1">
            <x v="35"/>
          </reference>
          <reference field="10" count="1">
            <x v="4"/>
          </reference>
        </references>
      </pivotArea>
    </format>
    <format dxfId="4">
      <pivotArea outline="0" fieldPosition="0" dataOnly="0" labelOnly="1">
        <references count="6">
          <reference field="0" count="1">
            <x v="5"/>
          </reference>
          <reference field="1" count="1">
            <x v="0"/>
          </reference>
          <reference field="2" count="1">
            <x v="5"/>
          </reference>
          <reference field="4" count="1">
            <x v="27"/>
          </reference>
          <reference field="5" count="1">
            <x v="35"/>
          </reference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4" count="1">
            <x v="0"/>
          </reference>
          <reference field="5" count="1">
            <x v="4"/>
          </reference>
          <reference field="10" count="1">
            <x v="3"/>
          </reference>
        </references>
      </pivotArea>
    </format>
    <format dxfId="4">
      <pivotArea outline="0" fieldPosition="0" dataOnly="0" labelOnly="1">
        <references count="6">
          <reference field="0" count="1">
            <x v="6"/>
          </reference>
          <reference field="1" count="1">
            <x v="0"/>
          </reference>
          <reference field="2" count="1">
            <x v="4"/>
          </reference>
          <reference field="4" count="1">
            <x v="0"/>
          </reference>
          <reference field="5" count="1">
            <x v="4"/>
          </reference>
          <reference field="10" count="1">
            <x v="3"/>
          </reference>
        </references>
      </pivotArea>
    </format>
    <format dxfId="4">
      <pivotArea outline="0" fieldPosition="0" dataOnly="0" labelOnly="1">
        <references count="6">
          <reference field="0" count="1">
            <x v="6"/>
          </reference>
          <reference field="1" count="1">
            <x v="0"/>
          </reference>
          <reference field="2" count="1">
            <x v="10"/>
          </reference>
          <reference field="4" count="1">
            <x v="0"/>
          </reference>
          <reference field="5" count="1">
            <x v="4"/>
          </reference>
          <reference field="10" count="1">
            <x v="3"/>
          </reference>
        </references>
      </pivotArea>
    </format>
    <format dxfId="4">
      <pivotArea outline="0" fieldPosition="0" dataOnly="0" labelOnly="1">
        <references count="6">
          <reference field="0" count="1">
            <x v="6"/>
          </reference>
          <reference field="1" count="1">
            <x v="0"/>
          </reference>
          <reference field="2" count="1">
            <x v="11"/>
          </reference>
          <reference field="4" count="1">
            <x v="0"/>
          </reference>
          <reference field="5" count="1">
            <x v="4"/>
          </reference>
          <reference field="10" count="1">
            <x v="3"/>
          </reference>
        </references>
      </pivotArea>
    </format>
    <format dxfId="4">
      <pivotArea outline="0" fieldPosition="0" dataOnly="0" labelOnly="1">
        <references count="6">
          <reference field="0" count="1">
            <x v="6"/>
          </reference>
          <reference field="1" count="1">
            <x v="0"/>
          </reference>
          <reference field="2" count="1">
            <x v="17"/>
          </reference>
          <reference field="4" count="1">
            <x v="0"/>
          </reference>
          <reference field="5" count="1">
            <x v="4"/>
          </reference>
          <reference field="10" count="1">
            <x v="3"/>
          </reference>
        </references>
      </pivotArea>
    </format>
    <format dxfId="4">
      <pivotArea outline="0" fieldPosition="0" dataOnly="0" labelOnly="1">
        <references count="6">
          <reference field="0" count="1">
            <x v="6"/>
          </reference>
          <reference field="1" count="1">
            <x v="0"/>
          </reference>
          <reference field="2" count="1">
            <x v="28"/>
          </reference>
          <reference field="4" count="1">
            <x v="0"/>
          </reference>
          <reference field="5" count="1">
            <x v="4"/>
          </reference>
          <reference field="10" count="1">
            <x v="3"/>
          </reference>
        </references>
      </pivotArea>
    </format>
    <format dxfId="4">
      <pivotArea outline="0" fieldPosition="0" dataOnly="0" labelOnly="1">
        <references count="6">
          <reference field="0" count="1">
            <x v="6"/>
          </reference>
          <reference field="1" count="1">
            <x v="0"/>
          </reference>
          <reference field="2" count="1">
            <x v="32"/>
          </reference>
          <reference field="4" count="1">
            <x v="0"/>
          </reference>
          <reference field="5" count="1">
            <x v="4"/>
          </reference>
          <reference field="10" count="1">
            <x v="3"/>
          </reference>
        </references>
      </pivotArea>
    </format>
    <format dxfId="4">
      <pivotArea outline="0" fieldPosition="0" dataOnly="0" labelOnly="1">
        <references count="6">
          <reference field="0" count="1">
            <x v="6"/>
          </reference>
          <reference field="1" count="1">
            <x v="0"/>
          </reference>
          <reference field="2" count="1">
            <x v="33"/>
          </reference>
          <reference field="4" count="1">
            <x v="0"/>
          </reference>
          <reference field="5" count="1">
            <x v="4"/>
          </reference>
          <reference field="10" count="1">
            <x v="3"/>
          </reference>
        </references>
      </pivotArea>
    </format>
    <format dxfId="4">
      <pivotArea outline="0" fieldPosition="0" dataOnly="0" labelOnly="1">
        <references count="6">
          <reference field="0" count="1">
            <x v="6"/>
          </reference>
          <reference field="1" count="1">
            <x v="0"/>
          </reference>
          <reference field="2" count="1">
            <x v="22"/>
          </reference>
          <reference field="4" count="1">
            <x v="4"/>
          </reference>
          <reference field="5" count="1">
            <x v="5"/>
          </reference>
          <reference field="10" count="1">
            <x v="3"/>
          </reference>
        </references>
      </pivotArea>
    </format>
    <format dxfId="4">
      <pivotArea outline="0" fieldPosition="0" dataOnly="0" labelOnly="1">
        <references count="6">
          <reference field="0" count="1">
            <x v="6"/>
          </reference>
          <reference field="1" count="1">
            <x v="0"/>
          </reference>
          <reference field="2" count="1">
            <x v="53"/>
          </reference>
          <reference field="4" count="1">
            <x v="6"/>
          </reference>
          <reference field="5" count="1">
            <x v="7"/>
          </reference>
          <reference field="10" count="1">
            <x v="3"/>
          </reference>
        </references>
      </pivotArea>
    </format>
    <format dxfId="4">
      <pivotArea outline="0" fieldPosition="0" dataOnly="0" labelOnly="1">
        <references count="6">
          <reference field="0" count="1">
            <x v="6"/>
          </reference>
          <reference field="1" count="1">
            <x v="0"/>
          </reference>
          <reference field="2" count="1">
            <x v="7"/>
          </reference>
          <reference field="4" count="1">
            <x v="13"/>
          </reference>
          <reference field="5" count="1">
            <x v="16"/>
          </reference>
          <reference field="10" count="1">
            <x v="2"/>
          </reference>
        </references>
      </pivotArea>
    </format>
    <format dxfId="4">
      <pivotArea outline="0" fieldPosition="0" dataOnly="0" labelOnly="1">
        <references count="6">
          <reference field="0" count="1">
            <x v="6"/>
          </reference>
          <reference field="1" count="1">
            <x v="0"/>
          </reference>
          <reference field="2" count="1">
            <x v="19"/>
          </reference>
          <reference field="4" count="1">
            <x v="17"/>
          </reference>
          <reference field="5" count="1">
            <x v="35"/>
          </reference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6"/>
          </reference>
          <reference field="1" count="1">
            <x v="0"/>
          </reference>
          <reference field="2" count="1">
            <x v="27"/>
          </reference>
          <reference field="4" count="1">
            <x v="35"/>
          </reference>
          <reference field="5" count="1">
            <x v="25"/>
          </reference>
          <reference field="10" count="1">
            <x v="2"/>
          </reference>
        </references>
      </pivotArea>
    </format>
    <format dxfId="4">
      <pivotArea outline="0" fieldPosition="0" dataOnly="0" labelOnly="1">
        <references count="6">
          <reference field="0" count="1">
            <x v="6"/>
          </reference>
          <reference field="1" count="1">
            <x v="0"/>
          </reference>
          <reference field="2" count="1">
            <x v="40"/>
          </reference>
          <reference field="4" count="1">
            <x v="35"/>
          </reference>
          <reference field="5" count="1">
            <x v="25"/>
          </reference>
          <reference field="10" count="1">
            <x v="2"/>
          </reference>
        </references>
      </pivotArea>
    </format>
    <format dxfId="4">
      <pivotArea outline="0" fieldPosition="0" dataOnly="0" labelOnly="1">
        <references count="6">
          <reference field="0" count="1">
            <x v="6"/>
          </reference>
          <reference field="1" count="1">
            <x v="0"/>
          </reference>
          <reference field="2" count="1">
            <x v="46"/>
          </reference>
          <reference field="4" count="1">
            <x v="35"/>
          </reference>
          <reference field="5" count="1">
            <x v="25"/>
          </reference>
          <reference field="10" count="1">
            <x v="2"/>
          </reference>
        </references>
      </pivotArea>
    </format>
    <format dxfId="4">
      <pivotArea outline="0" fieldPosition="0" dataOnly="0" labelOnly="1">
        <references count="6">
          <reference field="0" count="1">
            <x v="6"/>
          </reference>
          <reference field="1" count="1">
            <x v="0"/>
          </reference>
          <reference field="2" count="1">
            <x v="47"/>
          </reference>
          <reference field="4" count="1">
            <x v="35"/>
          </reference>
          <reference field="5" count="1">
            <x v="25"/>
          </reference>
          <reference field="10" count="1">
            <x v="2"/>
          </reference>
        </references>
      </pivotArea>
    </format>
    <format dxfId="4">
      <pivotArea outline="0" fieldPosition="0" dataOnly="0" labelOnly="1">
        <references count="6">
          <reference field="0" count="1">
            <x v="6"/>
          </reference>
          <reference field="1" count="1">
            <x v="0"/>
          </reference>
          <reference field="2" count="1">
            <x v="35"/>
          </reference>
          <reference field="4" count="1">
            <x v="36"/>
          </reference>
          <reference field="5" count="1">
            <x v="48"/>
          </reference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6"/>
          </reference>
          <reference field="1" count="1">
            <x v="0"/>
          </reference>
          <reference field="2" count="1">
            <x v="45"/>
          </reference>
          <reference field="4" count="1">
            <x v="46"/>
          </reference>
          <reference field="5" count="1">
            <x v="50"/>
          </reference>
          <reference field="10" count="1">
            <x v="2"/>
          </reference>
        </references>
      </pivotArea>
    </format>
    <format dxfId="4">
      <pivotArea outline="0" fieldPosition="0" dataOnly="0" labelOnly="1">
        <references count="6">
          <reference field="0" count="1">
            <x v="6"/>
          </reference>
          <reference field="1" count="1">
            <x v="0"/>
          </reference>
          <reference field="2" count="1">
            <x v="57"/>
          </reference>
          <reference field="4" count="1">
            <x v="47"/>
          </reference>
          <reference field="5" count="1">
            <x v="32"/>
          </reference>
          <reference field="10" count="1">
            <x v="2"/>
          </reference>
        </references>
      </pivotArea>
    </format>
    <format dxfId="4">
      <pivotArea outline="0" fieldPosition="0" dataOnly="0" labelOnly="1">
        <references count="6">
          <reference field="0" count="1">
            <x v="6"/>
          </reference>
          <reference field="1" count="1">
            <x v="0"/>
          </reference>
          <reference field="2" count="1">
            <x v="43"/>
          </reference>
          <reference field="4" count="1">
            <x v="48"/>
          </reference>
          <reference field="5" count="1">
            <x v="51"/>
          </reference>
          <reference field="10" count="1">
            <x v="2"/>
          </reference>
        </references>
      </pivotArea>
    </format>
    <format dxfId="4">
      <pivotArea outline="0" fieldPosition="0" dataOnly="0" labelOnly="1">
        <references count="6">
          <reference field="0" count="1">
            <x v="6"/>
          </reference>
          <reference field="1" count="1">
            <x v="0"/>
          </reference>
          <reference field="2" count="1">
            <x v="49"/>
          </reference>
          <reference field="4" count="1">
            <x v="49"/>
          </reference>
          <reference field="5" count="1">
            <x v="36"/>
          </reference>
          <reference field="10" count="1">
            <x v="2"/>
          </reference>
        </references>
      </pivotArea>
    </format>
    <format dxfId="4">
      <pivotArea outline="0" fieldPosition="0" dataOnly="0" labelOnly="1">
        <references count="6">
          <reference field="0" count="1">
            <x v="7"/>
          </reference>
          <reference field="1" count="1">
            <x v="0"/>
          </reference>
          <reference field="2" count="1">
            <x v="26"/>
          </reference>
          <reference field="4" count="1">
            <x v="0"/>
          </reference>
          <reference field="5" count="1">
            <x v="18"/>
          </reference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7"/>
          </reference>
          <reference field="1" count="1">
            <x v="2"/>
          </reference>
          <reference field="2" count="1">
            <x v="37"/>
          </reference>
          <reference field="4" count="1">
            <x v="0"/>
          </reference>
          <reference field="5" count="1">
            <x v="19"/>
          </reference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7"/>
          </reference>
          <reference field="1" count="1">
            <x v="0"/>
          </reference>
          <reference field="2" count="1">
            <x v="24"/>
          </reference>
          <reference field="4" count="1">
            <x v="8"/>
          </reference>
          <reference field="5" count="1">
            <x v="8"/>
          </reference>
          <reference field="10" count="1">
            <x v="3"/>
          </reference>
        </references>
      </pivotArea>
    </format>
    <format dxfId="4">
      <pivotArea outline="0" fieldPosition="0" dataOnly="0" labelOnly="1">
        <references count="6">
          <reference field="0" count="1">
            <x v="7"/>
          </reference>
          <reference field="1" count="1">
            <x v="0"/>
          </reference>
          <reference field="2" count="1">
            <x v="50"/>
          </reference>
          <reference field="4" count="1">
            <x v="8"/>
          </reference>
          <reference field="5" count="1">
            <x v="10"/>
          </reference>
          <reference field="10" count="1">
            <x v="3"/>
          </reference>
        </references>
      </pivotArea>
    </format>
    <format dxfId="4">
      <pivotArea outline="0" fieldPosition="0" dataOnly="0" labelOnly="1">
        <references count="6">
          <reference field="0" count="1">
            <x v="7"/>
          </reference>
          <reference field="1" count="1">
            <x v="0"/>
          </reference>
          <reference field="2" count="1">
            <x v="41"/>
          </reference>
          <reference field="4" count="1">
            <x v="11"/>
          </reference>
          <reference field="5" count="1">
            <x v="14"/>
          </reference>
          <reference field="10" count="1">
            <x v="3"/>
          </reference>
        </references>
      </pivotArea>
    </format>
    <format dxfId="4">
      <pivotArea outline="0" fieldPosition="0" dataOnly="0" labelOnly="1">
        <references count="6">
          <reference field="0" count="1">
            <x v="7"/>
          </reference>
          <reference field="1" count="1">
            <x v="0"/>
          </reference>
          <reference field="2" count="1">
            <x v="42"/>
          </reference>
          <reference field="4" count="1">
            <x v="12"/>
          </reference>
          <reference field="5" count="1">
            <x v="15"/>
          </reference>
          <reference field="10" count="1">
            <x v="3"/>
          </reference>
        </references>
      </pivotArea>
    </format>
    <format dxfId="4">
      <pivotArea outline="0" fieldPosition="0" dataOnly="0" labelOnly="1">
        <references count="6">
          <reference field="0" count="1">
            <x v="7"/>
          </reference>
          <reference field="1" count="1">
            <x v="2"/>
          </reference>
          <reference field="2" count="1">
            <x v="2"/>
          </reference>
          <reference field="4" count="1">
            <x v="15"/>
          </reference>
          <reference field="5" count="1">
            <x v="19"/>
          </reference>
          <reference field="10" count="1">
            <x v="5"/>
          </reference>
        </references>
      </pivotArea>
    </format>
    <format dxfId="4">
      <pivotArea outline="0" fieldPosition="0" dataOnly="0" labelOnly="1">
        <references count="6">
          <reference field="0" count="1">
            <x v="7"/>
          </reference>
          <reference field="1" count="1">
            <x v="0"/>
          </reference>
          <reference field="2" count="1">
            <x v="26"/>
          </reference>
          <reference field="4" count="1">
            <x v="19"/>
          </reference>
          <reference field="5" count="1">
            <x v="36"/>
          </reference>
          <reference field="10" count="1">
            <x v="1"/>
          </reference>
        </references>
      </pivotArea>
    </format>
    <format dxfId="4">
      <pivotArea outline="0" fieldPosition="0" dataOnly="0" labelOnly="1">
        <references count="6">
          <reference field="0" count="1">
            <x v="7"/>
          </reference>
          <reference field="1" count="1">
            <x v="2"/>
          </reference>
          <reference field="2" count="1">
            <x v="2"/>
          </reference>
          <reference field="4" count="1">
            <x v="19"/>
          </reference>
          <reference field="5" count="1">
            <x v="36"/>
          </reference>
          <reference field="10" count="1">
            <x v="1"/>
          </reference>
        </references>
      </pivotArea>
    </format>
    <format dxfId="4">
      <pivotArea outline="0" fieldPosition="0" dataOnly="0" labelOnly="1">
        <references count="6">
          <reference field="0" count="1">
            <x v="7"/>
          </reference>
          <reference field="1" count="1">
            <x v="2"/>
          </reference>
          <reference field="2" count="1">
            <x v="36"/>
          </reference>
          <reference field="4" count="1">
            <x v="19"/>
          </reference>
          <reference field="5" count="1">
            <x v="36"/>
          </reference>
          <reference field="10" count="1">
            <x v="1"/>
          </reference>
        </references>
      </pivotArea>
    </format>
    <format dxfId="4">
      <pivotArea outline="0" fieldPosition="0" dataOnly="0" labelOnly="1">
        <references count="6">
          <reference field="0" count="1">
            <x v="7"/>
          </reference>
          <reference field="1" count="1">
            <x v="0"/>
          </reference>
          <reference field="2" count="1">
            <x v="12"/>
          </reference>
          <reference field="4" count="1">
            <x v="20"/>
          </reference>
          <reference field="5" count="1">
            <x v="22"/>
          </reference>
          <reference field="10" count="1">
            <x v="2"/>
          </reference>
        </references>
      </pivotArea>
    </format>
    <format dxfId="4">
      <pivotArea outline="0" fieldPosition="0" dataOnly="0" labelOnly="1">
        <references count="6">
          <reference field="0" count="1">
            <x v="7"/>
          </reference>
          <reference field="1" count="1">
            <x v="2"/>
          </reference>
          <reference field="2" count="1">
            <x v="52"/>
          </reference>
          <reference field="4" count="1">
            <x v="39"/>
          </reference>
          <reference field="5" count="1">
            <x v="41"/>
          </reference>
          <reference field="10" count="1">
            <x v="2"/>
          </reference>
        </references>
      </pivotArea>
    </format>
    <format dxfId="4">
      <pivotArea outline="0" fieldPosition="0" dataOnly="0" labelOnly="1">
        <references count="6">
          <reference field="0" count="1">
            <x v="7"/>
          </reference>
          <reference field="1" count="1">
            <x v="0"/>
          </reference>
          <reference field="2" count="1">
            <x v="36"/>
          </reference>
          <reference field="4" count="1">
            <x v="43"/>
          </reference>
          <reference field="5" count="1">
            <x v="26"/>
          </reference>
          <reference field="10" count="1">
            <x v="2"/>
          </reference>
        </references>
      </pivotArea>
    </format>
    <format dxfId="4">
      <pivotArea outline="0" fieldPosition="0" dataOnly="0" labelOnly="1">
        <references count="6">
          <reference field="0" count="1">
            <x v="8"/>
          </reference>
          <reference field="1" count="1">
            <x v="0"/>
          </reference>
          <reference field="2" count="1">
            <x v="39"/>
          </reference>
          <reference field="4" count="1">
            <x v="0"/>
          </reference>
          <reference field="5" count="1">
            <x v="1"/>
          </reference>
          <reference field="10" count="1">
            <x v="2"/>
          </reference>
        </references>
      </pivotArea>
    </format>
    <format dxfId="4">
      <pivotArea outline="0" fieldPosition="0" dataOnly="0" labelOnly="1">
        <references count="6">
          <reference field="0" count="1">
            <x v="8"/>
          </reference>
          <reference field="1" count="1">
            <x v="0"/>
          </reference>
          <reference field="2" count="1">
            <x v="13"/>
          </reference>
          <reference field="4" count="1">
            <x v="46"/>
          </reference>
          <reference field="5" count="1">
            <x v="49"/>
          </reference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8"/>
          </reference>
          <reference field="1" count="1">
            <x v="0"/>
          </reference>
          <reference field="2" count="1">
            <x v="14"/>
          </reference>
          <reference field="4" count="1">
            <x v="46"/>
          </reference>
          <reference field="5" count="1">
            <x v="49"/>
          </reference>
          <reference field="10" count="1">
            <x v="0"/>
          </reference>
        </references>
      </pivotArea>
    </format>
    <format dxfId="4">
      <pivotArea outline="0" fieldPosition="0" dataOnly="0" labelOnly="1">
        <references count="6">
          <reference field="0" count="1">
            <x v="9"/>
          </reference>
          <reference field="1" count="1">
            <x v="0"/>
          </reference>
          <reference field="2" count="1">
            <x v="30"/>
          </reference>
          <reference field="4" count="1">
            <x v="3"/>
          </reference>
          <reference field="5" count="1">
            <x v="5"/>
          </reference>
          <reference field="10" count="1">
            <x v="2"/>
          </reference>
        </references>
      </pivotArea>
    </format>
    <format dxfId="4">
      <pivotArea outline="0" fieldPosition="0" dataOnly="0" labelOnly="1">
        <references count="6">
          <reference field="0" count="1">
            <x v="9"/>
          </reference>
          <reference field="1" count="1">
            <x v="0"/>
          </reference>
          <reference field="2" count="1">
            <x v="20"/>
          </reference>
          <reference field="4" count="1">
            <x v="5"/>
          </reference>
          <reference field="5" count="1">
            <x v="6"/>
          </reference>
          <reference field="10" count="1">
            <x v="2"/>
          </reference>
        </references>
      </pivotArea>
    </format>
    <format dxfId="4">
      <pivotArea outline="0" fieldPosition="0" dataOnly="0" labelOnly="1">
        <references count="6">
          <reference field="0" count="1">
            <x v="9"/>
          </reference>
          <reference field="1" count="1">
            <x v="0"/>
          </reference>
          <reference field="2" count="1">
            <x v="0"/>
          </reference>
          <reference field="4" count="1">
            <x v="7"/>
          </reference>
          <reference field="5" count="1">
            <x v="11"/>
          </reference>
          <reference field="10" count="1">
            <x v="2"/>
          </reference>
        </references>
      </pivotArea>
    </format>
    <format dxfId="4">
      <pivotArea outline="0" fieldPosition="0" dataOnly="0" labelOnly="1">
        <references count="6">
          <reference field="0" count="1">
            <x v="9"/>
          </reference>
          <reference field="1" count="1">
            <x v="0"/>
          </reference>
          <reference field="2" count="1">
            <x v="16"/>
          </reference>
          <reference field="4" count="1">
            <x v="7"/>
          </reference>
          <reference field="5" count="1">
            <x v="11"/>
          </reference>
          <reference field="10" count="1">
            <x v="2"/>
          </reference>
        </references>
      </pivotArea>
    </format>
    <format dxfId="4">
      <pivotArea outline="0" fieldPosition="0" dataOnly="0" labelOnly="1">
        <references count="6">
          <reference field="0" count="1">
            <x v="9"/>
          </reference>
          <reference field="1" count="1">
            <x v="0"/>
          </reference>
          <reference field="2" count="1">
            <x v="23"/>
          </reference>
          <reference field="4" count="1">
            <x v="7"/>
          </reference>
          <reference field="5" count="1">
            <x v="11"/>
          </reference>
          <reference field="10" count="1">
            <x v="2"/>
          </reference>
        </references>
      </pivotArea>
    </format>
    <format dxfId="4">
      <pivotArea outline="0" fieldPosition="0" dataOnly="0" labelOnly="1">
        <references count="6">
          <reference field="0" count="1">
            <x v="9"/>
          </reference>
          <reference field="1" count="1">
            <x v="0"/>
          </reference>
          <reference field="2" count="1">
            <x v="29"/>
          </reference>
          <reference field="4" count="1">
            <x v="7"/>
          </reference>
          <reference field="5" count="1">
            <x v="11"/>
          </reference>
          <reference field="10" count="1">
            <x v="2"/>
          </reference>
        </references>
      </pivotArea>
    </format>
    <format dxfId="4">
      <pivotArea outline="0" fieldPosition="0" dataOnly="0" labelOnly="1">
        <references count="6">
          <reference field="0" count="1">
            <x v="9"/>
          </reference>
          <reference field="1" count="1">
            <x v="0"/>
          </reference>
          <reference field="2" count="1">
            <x v="51"/>
          </reference>
          <reference field="4" count="1">
            <x v="7"/>
          </reference>
          <reference field="5" count="1">
            <x v="11"/>
          </reference>
          <reference field="10" count="1">
            <x v="2"/>
          </reference>
        </references>
      </pivotArea>
    </format>
    <format dxfId="4">
      <pivotArea outline="0" fieldPosition="0" dataOnly="0" labelOnly="1">
        <references count="7">
          <reference field="0" count="1">
            <x v="0"/>
          </reference>
          <reference field="1" count="1">
            <x v="0"/>
          </reference>
          <reference field="2" count="1">
            <x v="38"/>
          </reference>
          <reference field="4" count="1">
            <x v="0"/>
          </reference>
          <reference field="5" count="1">
            <x v="36"/>
          </reference>
          <reference field="10" count="1">
            <x v="0"/>
          </reference>
          <reference field="11" count="0"/>
        </references>
      </pivotArea>
    </format>
    <format dxfId="4">
      <pivotArea outline="0" fieldPosition="0" dataOnly="0" labelOnly="1">
        <references count="7">
          <reference field="0" count="1">
            <x v="8"/>
          </reference>
          <reference field="1" count="1">
            <x v="0"/>
          </reference>
          <reference field="2" count="1">
            <x v="13"/>
          </reference>
          <reference field="4" count="1">
            <x v="46"/>
          </reference>
          <reference field="5" count="1">
            <x v="49"/>
          </reference>
          <reference field="10" count="1">
            <x v="0"/>
          </reference>
          <reference field="11" count="1">
            <x v="2"/>
          </reference>
        </references>
      </pivotArea>
    </format>
    <format dxfId="4">
      <pivotArea outline="0" fieldPosition="5" axis="axisRow" dataOnly="0" field="10" labelOnly="1" type="button"/>
    </format>
    <format dxfId="4">
      <pivotArea outline="0" fieldPosition="4" axis="axisRow" dataOnly="0" field="2" labelOnly="1" type="button"/>
    </format>
    <format dxfId="4">
      <pivotArea outline="0" fieldPosition="3" axis="axisRow" dataOnly="0" field="1" labelOnly="1" type="button"/>
    </format>
    <format dxfId="4">
      <pivotArea outline="0" fieldPosition="2" axis="axisRow" dataOnly="0" field="5" labelOnly="1" type="button"/>
    </format>
    <format dxfId="4">
      <pivotArea outline="0" fieldPosition="1" axis="axisRow" dataOnly="0" field="4" labelOnly="1" type="button"/>
    </format>
    <format dxfId="4">
      <pivotArea outline="0" fieldPosition="0" dataOnly="0" labelOnly="1" type="origin"/>
    </format>
    <format dxfId="4">
      <pivotArea outline="0" fieldPosition="0" axis="axisRow" dataOnly="0" field="0" labelOnly="1" type="button"/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1">
          <reference field="0" count="1">
            <x v="4"/>
          </reference>
        </references>
      </pivotArea>
    </format>
    <format dxfId="4">
      <pivotArea outline="0" fieldPosition="0" dataOnly="0" labelOnly="1">
        <references count="1">
          <reference field="0" count="1">
            <x v="5"/>
          </reference>
        </references>
      </pivotArea>
    </format>
    <format dxfId="4">
      <pivotArea outline="0" fieldPosition="0" dataOnly="0" labelOnly="1">
        <references count="1">
          <reference field="0" count="1">
            <x v="6"/>
          </reference>
        </references>
      </pivotArea>
    </format>
    <format dxfId="4">
      <pivotArea outline="0" fieldPosition="0" dataOnly="0" labelOnly="1">
        <references count="1">
          <reference field="0" count="1">
            <x v="7"/>
          </reference>
        </references>
      </pivotArea>
    </format>
    <format dxfId="4">
      <pivotArea outline="0" fieldPosition="0" dataOnly="0" labelOnly="1">
        <references count="1">
          <reference field="0" count="1">
            <x v="8"/>
          </reference>
        </references>
      </pivotArea>
    </format>
    <format dxfId="4">
      <pivotArea outline="0" fieldPosition="0" dataOnly="0" labelOnly="1">
        <references count="1">
          <reference field="0" count="1">
            <x v="9"/>
          </reference>
        </references>
      </pivotArea>
    </format>
    <format dxfId="4">
      <pivotArea outline="0" fieldPosition="0" dataOnly="0" grandRow="1" labelOnly="1"/>
    </format>
    <format dxfId="5">
      <pivotArea outline="0" fieldPosition="2" axis="axisRow" dataOnly="0" field="5" labelOnly="1" type="button"/>
    </format>
    <format dxfId="5">
      <pivotArea outline="0" fieldPosition="1" axis="axisRow" dataOnly="0" field="4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H169" firstHeaderRow="1" firstDataRow="2" firstDataCol="5"/>
  <pivotFields count="13">
    <pivotField axis="axisRow" compact="0" outline="0" subtotalTop="0" showAll="0">
      <items count="11">
        <item x="0"/>
        <item x="6"/>
        <item x="7"/>
        <item m="1" x="9"/>
        <item x="4"/>
        <item m="1" x="8"/>
        <item x="2"/>
        <item x="1"/>
        <item x="3"/>
        <item x="5"/>
        <item t="default"/>
      </items>
    </pivotField>
    <pivotField compact="0" outline="0" subtotalTop="0" showAll="0"/>
    <pivotField axis="axisRow" compact="0" outline="0" subtotalTop="0" showAll="0">
      <items count="69">
        <item x="23"/>
        <item x="10"/>
        <item x="32"/>
        <item x="31"/>
        <item x="3"/>
        <item m="1" x="60"/>
        <item x="26"/>
        <item x="30"/>
        <item x="50"/>
        <item x="14"/>
        <item x="7"/>
        <item x="9"/>
        <item x="39"/>
        <item x="46"/>
        <item x="47"/>
        <item x="27"/>
        <item x="20"/>
        <item x="8"/>
        <item x="0"/>
        <item m="1" x="56"/>
        <item x="17"/>
        <item x="12"/>
        <item x="16"/>
        <item x="19"/>
        <item x="24"/>
        <item m="1" x="59"/>
        <item x="1"/>
        <item x="37"/>
        <item x="6"/>
        <item x="21"/>
        <item x="15"/>
        <item x="33"/>
        <item x="5"/>
        <item x="4"/>
        <item m="1" x="67"/>
        <item x="41"/>
        <item x="40"/>
        <item x="2"/>
        <item m="1" x="62"/>
        <item x="11"/>
        <item x="34"/>
        <item x="28"/>
        <item x="29"/>
        <item m="1" x="66"/>
        <item m="1" x="61"/>
        <item x="45"/>
        <item x="36"/>
        <item x="35"/>
        <item x="13"/>
        <item x="49"/>
        <item x="25"/>
        <item x="22"/>
        <item x="43"/>
        <item x="18"/>
        <item x="42"/>
        <item m="1" x="57"/>
        <item m="1" x="53"/>
        <item m="1" x="55"/>
        <item m="1" x="51"/>
        <item m="1" x="63"/>
        <item m="1" x="58"/>
        <item m="1" x="54"/>
        <item m="1" x="52"/>
        <item m="1" x="64"/>
        <item x="44"/>
        <item m="1" x="65"/>
        <item x="38"/>
        <item x="48"/>
        <item t="default"/>
      </items>
    </pivotField>
    <pivotField compact="0" outline="0" subtotalTop="0" showAll="0"/>
    <pivotField axis="axisRow" compact="0" outline="0" subtotalTop="0" showAll="0">
      <items count="5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m="1" x="39"/>
        <item m="1" x="36"/>
        <item m="1" x="32"/>
        <item x="19"/>
        <item m="1" x="37"/>
        <item m="1" x="33"/>
        <item m="1" x="52"/>
        <item m="1" x="48"/>
        <item m="1" x="51"/>
        <item m="1" x="30"/>
        <item m="1" x="49"/>
        <item m="1" x="38"/>
        <item m="1" x="40"/>
        <item m="1" x="46"/>
        <item m="1" x="43"/>
        <item m="1" x="31"/>
        <item x="0"/>
        <item m="1" x="42"/>
        <item x="18"/>
        <item x="21"/>
        <item m="1" x="41"/>
        <item x="22"/>
        <item x="23"/>
        <item m="1" x="34"/>
        <item m="1" x="35"/>
        <item x="29"/>
        <item x="20"/>
        <item m="1" x="47"/>
        <item m="1" x="45"/>
        <item x="25"/>
        <item x="26"/>
        <item x="27"/>
        <item x="28"/>
        <item m="1" x="44"/>
        <item m="1" x="50"/>
        <item x="24"/>
        <item t="default"/>
      </items>
    </pivotField>
    <pivotField axis="axisRow" compact="0" outline="0" subtotalTop="0" showAll="0">
      <items count="61">
        <item m="1" x="57"/>
        <item x="4"/>
        <item x="5"/>
        <item x="6"/>
        <item x="3"/>
        <item x="8"/>
        <item x="9"/>
        <item x="10"/>
        <item x="12"/>
        <item x="7"/>
        <item x="13"/>
        <item x="11"/>
        <item x="14"/>
        <item x="15"/>
        <item x="16"/>
        <item x="17"/>
        <item x="18"/>
        <item x="19"/>
        <item x="1"/>
        <item x="2"/>
        <item m="1" x="58"/>
        <item m="1" x="37"/>
        <item x="22"/>
        <item m="1" x="55"/>
        <item m="1" x="45"/>
        <item x="20"/>
        <item x="23"/>
        <item m="1" x="38"/>
        <item m="1" x="47"/>
        <item m="1" x="42"/>
        <item m="1" x="46"/>
        <item m="1" x="56"/>
        <item m="1" x="51"/>
        <item m="1" x="40"/>
        <item m="1" x="36"/>
        <item m="1" x="49"/>
        <item m="1" x="35"/>
        <item x="0"/>
        <item m="1" x="44"/>
        <item m="1" x="52"/>
        <item m="1" x="48"/>
        <item x="26"/>
        <item m="1" x="43"/>
        <item m="1" x="41"/>
        <item m="1" x="50"/>
        <item m="1" x="53"/>
        <item x="27"/>
        <item m="1" x="59"/>
        <item x="24"/>
        <item x="29"/>
        <item x="28"/>
        <item m="1" x="33"/>
        <item m="1" x="34"/>
        <item m="1" x="39"/>
        <item m="1" x="54"/>
        <item x="32"/>
        <item x="21"/>
        <item x="25"/>
        <item x="30"/>
        <item x="31"/>
        <item t="default"/>
      </items>
    </pivotField>
    <pivotField dataField="1" compact="0" outline="0" subtotalTop="0" showAl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axis="axisRow" compact="0" outline="0" subtotalTop="0" showAll="0">
      <items count="7">
        <item x="1"/>
        <item m="1" x="5"/>
        <item x="3"/>
        <item x="2"/>
        <item x="0"/>
        <item m="1" x="4"/>
        <item t="default"/>
      </items>
    </pivotField>
    <pivotField compact="0" outline="0" subtotalTop="0" showAll="0"/>
    <pivotField compact="0" outline="0" subtotalTop="0" showAll="0"/>
  </pivotFields>
  <rowFields count="5">
    <field x="10"/>
    <field x="4"/>
    <field x="5"/>
    <field x="0"/>
    <field x="2"/>
  </rowFields>
  <rowItems count="165">
    <i>
      <x/>
    </i>
    <i r="1">
      <x/>
    </i>
    <i r="2">
      <x v="18"/>
    </i>
    <i r="3">
      <x v="7"/>
    </i>
    <i r="4">
      <x v="26"/>
    </i>
    <i r="2">
      <x v="19"/>
    </i>
    <i r="3">
      <x v="7"/>
    </i>
    <i r="4">
      <x v="37"/>
    </i>
    <i r="2">
      <x v="56"/>
    </i>
    <i r="3">
      <x/>
    </i>
    <i r="4">
      <x v="66"/>
    </i>
    <i r="1">
      <x v="3"/>
    </i>
    <i r="2">
      <x v="9"/>
    </i>
    <i r="3">
      <x/>
    </i>
    <i r="4">
      <x v="9"/>
    </i>
    <i r="1">
      <x v="14"/>
    </i>
    <i r="2">
      <x v="17"/>
    </i>
    <i r="3">
      <x/>
    </i>
    <i r="4">
      <x v="3"/>
    </i>
    <i r="1">
      <x v="15"/>
    </i>
    <i r="2">
      <x v="19"/>
    </i>
    <i r="3">
      <x v="7"/>
    </i>
    <i r="4">
      <x v="2"/>
    </i>
    <i r="1">
      <x v="36"/>
    </i>
    <i r="2">
      <x v="48"/>
    </i>
    <i r="3">
      <x v="6"/>
    </i>
    <i r="4">
      <x v="35"/>
    </i>
    <i r="1">
      <x v="46"/>
    </i>
    <i r="2">
      <x v="49"/>
    </i>
    <i r="3">
      <x v="8"/>
    </i>
    <i r="4">
      <x v="13"/>
    </i>
    <i r="4">
      <x v="14"/>
    </i>
    <i>
      <x v="2"/>
    </i>
    <i r="1">
      <x/>
    </i>
    <i r="2">
      <x v="1"/>
    </i>
    <i r="3">
      <x v="8"/>
    </i>
    <i r="4">
      <x v="39"/>
    </i>
    <i r="1">
      <x v="1"/>
    </i>
    <i r="2">
      <x v="2"/>
    </i>
    <i r="3">
      <x v="4"/>
    </i>
    <i r="4">
      <x v="21"/>
    </i>
    <i r="1">
      <x v="2"/>
    </i>
    <i r="2">
      <x v="3"/>
    </i>
    <i r="3">
      <x v="4"/>
    </i>
    <i r="4">
      <x v="48"/>
    </i>
    <i r="1">
      <x v="3"/>
    </i>
    <i r="2">
      <x v="5"/>
    </i>
    <i r="3">
      <x v="9"/>
    </i>
    <i r="4">
      <x v="30"/>
    </i>
    <i r="1">
      <x v="5"/>
    </i>
    <i r="2">
      <x v="6"/>
    </i>
    <i r="3">
      <x v="9"/>
    </i>
    <i r="4">
      <x v="20"/>
    </i>
    <i r="1">
      <x v="7"/>
    </i>
    <i r="2">
      <x v="11"/>
    </i>
    <i r="3">
      <x v="9"/>
    </i>
    <i r="4">
      <x/>
    </i>
    <i r="4">
      <x v="16"/>
    </i>
    <i r="4">
      <x v="23"/>
    </i>
    <i r="4">
      <x v="29"/>
    </i>
    <i r="4">
      <x v="51"/>
    </i>
    <i r="1">
      <x v="13"/>
    </i>
    <i r="2">
      <x v="16"/>
    </i>
    <i r="3">
      <x v="6"/>
    </i>
    <i r="4">
      <x v="7"/>
    </i>
    <i r="1">
      <x v="20"/>
    </i>
    <i r="2">
      <x v="22"/>
    </i>
    <i r="3">
      <x v="7"/>
    </i>
    <i r="4">
      <x v="12"/>
    </i>
    <i r="1">
      <x v="35"/>
    </i>
    <i r="2">
      <x v="25"/>
    </i>
    <i r="3">
      <x v="6"/>
    </i>
    <i r="4">
      <x v="27"/>
    </i>
    <i r="4">
      <x v="40"/>
    </i>
    <i r="4">
      <x v="46"/>
    </i>
    <i r="4">
      <x v="47"/>
    </i>
    <i r="1">
      <x v="38"/>
    </i>
    <i r="2">
      <x v="57"/>
    </i>
    <i r="3">
      <x v="1"/>
    </i>
    <i r="4">
      <x v="54"/>
    </i>
    <i r="1">
      <x v="39"/>
    </i>
    <i r="2">
      <x v="41"/>
    </i>
    <i r="3">
      <x v="7"/>
    </i>
    <i r="4">
      <x v="52"/>
    </i>
    <i r="1">
      <x v="42"/>
    </i>
    <i r="2">
      <x v="55"/>
    </i>
    <i r="3">
      <x/>
    </i>
    <i r="4">
      <x v="8"/>
    </i>
    <i r="1">
      <x v="43"/>
    </i>
    <i r="2">
      <x v="26"/>
    </i>
    <i r="3">
      <x v="7"/>
    </i>
    <i r="4">
      <x v="36"/>
    </i>
    <i r="1">
      <x v="46"/>
    </i>
    <i r="2">
      <x v="50"/>
    </i>
    <i r="3">
      <x v="6"/>
    </i>
    <i r="4">
      <x v="45"/>
    </i>
    <i r="1">
      <x v="47"/>
    </i>
    <i r="2">
      <x v="58"/>
    </i>
    <i r="3">
      <x v="6"/>
    </i>
    <i r="4">
      <x v="67"/>
    </i>
    <i r="1">
      <x v="48"/>
    </i>
    <i r="2">
      <x v="58"/>
    </i>
    <i r="3">
      <x v="6"/>
    </i>
    <i r="4">
      <x v="67"/>
    </i>
    <i r="1">
      <x v="49"/>
    </i>
    <i r="2">
      <x v="59"/>
    </i>
    <i r="3">
      <x v="6"/>
    </i>
    <i r="4">
      <x v="49"/>
    </i>
    <i r="1">
      <x v="52"/>
    </i>
    <i r="2">
      <x v="46"/>
    </i>
    <i r="3">
      <x v="4"/>
    </i>
    <i r="4">
      <x v="64"/>
    </i>
    <i>
      <x v="3"/>
    </i>
    <i r="1">
      <x/>
    </i>
    <i r="2">
      <x v="4"/>
    </i>
    <i r="3">
      <x v="6"/>
    </i>
    <i r="4">
      <x v="1"/>
    </i>
    <i r="4">
      <x v="4"/>
    </i>
    <i r="4">
      <x v="10"/>
    </i>
    <i r="4">
      <x v="11"/>
    </i>
    <i r="4">
      <x v="17"/>
    </i>
    <i r="4">
      <x v="28"/>
    </i>
    <i r="4">
      <x v="32"/>
    </i>
    <i r="4">
      <x v="33"/>
    </i>
    <i r="1">
      <x v="4"/>
    </i>
    <i r="2">
      <x v="5"/>
    </i>
    <i r="3">
      <x v="6"/>
    </i>
    <i r="4">
      <x v="22"/>
    </i>
    <i r="1">
      <x v="6"/>
    </i>
    <i r="2">
      <x v="7"/>
    </i>
    <i r="3">
      <x v="6"/>
    </i>
    <i r="4">
      <x v="53"/>
    </i>
    <i r="1">
      <x v="8"/>
    </i>
    <i r="2">
      <x v="8"/>
    </i>
    <i r="3">
      <x v="7"/>
    </i>
    <i r="4">
      <x v="24"/>
    </i>
    <i r="2">
      <x v="10"/>
    </i>
    <i r="3">
      <x v="7"/>
    </i>
    <i r="4">
      <x v="50"/>
    </i>
    <i r="1">
      <x v="9"/>
    </i>
    <i r="2">
      <x v="12"/>
    </i>
    <i r="3">
      <x v="1"/>
    </i>
    <i r="4">
      <x v="6"/>
    </i>
    <i r="1">
      <x v="10"/>
    </i>
    <i r="2">
      <x v="13"/>
    </i>
    <i r="3">
      <x v="2"/>
    </i>
    <i r="4">
      <x v="15"/>
    </i>
    <i r="1">
      <x v="11"/>
    </i>
    <i r="2">
      <x v="14"/>
    </i>
    <i r="3">
      <x v="7"/>
    </i>
    <i r="4">
      <x v="41"/>
    </i>
    <i r="1">
      <x v="12"/>
    </i>
    <i r="2">
      <x v="15"/>
    </i>
    <i r="3">
      <x v="7"/>
    </i>
    <i r="4">
      <x v="42"/>
    </i>
    <i>
      <x v="4"/>
    </i>
    <i r="1">
      <x v="16"/>
    </i>
    <i r="2">
      <x v="16"/>
    </i>
    <i r="3">
      <x v="1"/>
    </i>
    <i r="4">
      <x v="31"/>
    </i>
    <i r="1">
      <x v="33"/>
    </i>
    <i r="2">
      <x v="37"/>
    </i>
    <i r="3">
      <x/>
    </i>
    <i r="4">
      <x v="1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lanned Gathered" fld="6" baseField="0" baseItem="0"/>
    <dataField name=" Planned Removed" fld="8" baseField="0" baseItem="0"/>
    <dataField name=" # Actual Removed" fld="9" baseField="0" baseItem="0"/>
  </dataFields>
  <formats count="35">
    <format dxfId="1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6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1">
      <pivotArea outline="0" fieldPosition="0">
        <references count="1">
          <reference field="10" count="1">
            <x v="0"/>
          </reference>
        </references>
      </pivotArea>
    </format>
    <format dxfId="1">
      <pivotArea outline="0" fieldPosition="0" dataOnly="0" labelOnly="1">
        <references count="1">
          <reference field="10" count="1">
            <x v="0"/>
          </reference>
        </references>
      </pivotArea>
    </format>
    <format dxfId="2">
      <pivotArea outline="0" fieldPosition="0">
        <references count="1">
          <reference field="10" count="1">
            <x v="0"/>
          </reference>
        </references>
      </pivotArea>
    </format>
    <format dxfId="2">
      <pivotArea outline="0" fieldPosition="0" dataOnly="0" labelOnly="1">
        <references count="1">
          <reference field="10" count="1">
            <x v="0"/>
          </reference>
        </references>
      </pivotArea>
    </format>
    <format dxfId="1">
      <pivotArea outline="0" fieldPosition="0">
        <references count="1">
          <reference field="10" count="1">
            <x v="1"/>
          </reference>
        </references>
      </pivotArea>
    </format>
    <format dxfId="1">
      <pivotArea outline="0" fieldPosition="0" dataOnly="0" labelOnly="1">
        <references count="1">
          <reference field="10" count="1">
            <x v="1"/>
          </reference>
        </references>
      </pivotArea>
    </format>
    <format dxfId="2">
      <pivotArea outline="0" fieldPosition="0">
        <references count="1">
          <reference field="10" count="1">
            <x v="1"/>
          </reference>
        </references>
      </pivotArea>
    </format>
    <format dxfId="2">
      <pivotArea outline="0" fieldPosition="0" dataOnly="0" labelOnly="1">
        <references count="1">
          <reference field="10" count="1">
            <x v="1"/>
          </reference>
        </references>
      </pivotArea>
    </format>
    <format dxfId="1">
      <pivotArea outline="0" fieldPosition="0">
        <references count="1">
          <reference field="10" count="1">
            <x v="2"/>
          </reference>
        </references>
      </pivotArea>
    </format>
    <format dxfId="1">
      <pivotArea outline="0" fieldPosition="0" dataOnly="0" labelOnly="1">
        <references count="1">
          <reference field="10" count="1">
            <x v="2"/>
          </reference>
        </references>
      </pivotArea>
    </format>
    <format dxfId="2">
      <pivotArea outline="0" fieldPosition="0">
        <references count="1">
          <reference field="10" count="1">
            <x v="2"/>
          </reference>
        </references>
      </pivotArea>
    </format>
    <format dxfId="2">
      <pivotArea outline="0" fieldPosition="0" dataOnly="0" labelOnly="1">
        <references count="1">
          <reference field="10" count="1">
            <x v="2"/>
          </reference>
        </references>
      </pivotArea>
    </format>
    <format dxfId="1">
      <pivotArea outline="0" fieldPosition="0">
        <references count="1">
          <reference field="10" count="1">
            <x v="3"/>
          </reference>
        </references>
      </pivotArea>
    </format>
    <format dxfId="1">
      <pivotArea outline="0" fieldPosition="0" dataOnly="0" labelOnly="1">
        <references count="1">
          <reference field="10" count="1">
            <x v="3"/>
          </reference>
        </references>
      </pivotArea>
    </format>
    <format dxfId="2">
      <pivotArea outline="0" fieldPosition="0">
        <references count="1">
          <reference field="10" count="1">
            <x v="3"/>
          </reference>
        </references>
      </pivotArea>
    </format>
    <format dxfId="2">
      <pivotArea outline="0" fieldPosition="0" dataOnly="0" labelOnly="1">
        <references count="1">
          <reference field="10" count="1">
            <x v="3"/>
          </reference>
        </references>
      </pivotArea>
    </format>
    <format dxfId="1">
      <pivotArea outline="0" fieldPosition="0">
        <references count="1">
          <reference field="10" count="1">
            <x v="4"/>
          </reference>
        </references>
      </pivotArea>
    </format>
    <format dxfId="1">
      <pivotArea outline="0" fieldPosition="0" dataOnly="0" labelOnly="1">
        <references count="1">
          <reference field="10" count="1">
            <x v="4"/>
          </reference>
        </references>
      </pivotArea>
    </format>
    <format dxfId="2">
      <pivotArea outline="0" fieldPosition="0">
        <references count="1">
          <reference field="10" count="1">
            <x v="4"/>
          </reference>
        </references>
      </pivotArea>
    </format>
    <format dxfId="2">
      <pivotArea outline="0" fieldPosition="0" dataOnly="0" labelOnly="1">
        <references count="1">
          <reference field="10" count="1">
            <x v="4"/>
          </reference>
        </references>
      </pivotArea>
    </format>
    <format dxfId="1">
      <pivotArea outline="0" fieldPosition="0">
        <references count="1">
          <reference field="10" count="1">
            <x v="5"/>
          </reference>
        </references>
      </pivotArea>
    </format>
    <format dxfId="1">
      <pivotArea outline="0" fieldPosition="0" dataOnly="0" labelOnly="1">
        <references count="1">
          <reference field="10" count="1">
            <x v="5"/>
          </reference>
        </references>
      </pivotArea>
    </format>
    <format dxfId="2">
      <pivotArea outline="0" fieldPosition="0">
        <references count="1">
          <reference field="10" count="1">
            <x v="5"/>
          </reference>
        </references>
      </pivotArea>
    </format>
    <format dxfId="2">
      <pivotArea outline="0" fieldPosition="0" dataOnly="0" labelOnly="1">
        <references count="1">
          <reference field="10" count="1">
            <x v="5"/>
          </reference>
        </references>
      </pivotArea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grandRow="1"/>
    </format>
    <format dxfId="2">
      <pivotArea outline="0" fieldPosition="0" dataOnly="0" grandRow="1" labelOnly="1"/>
    </format>
    <format dxfId="0">
      <pivotArea outline="0" fieldPosition="0" dataOnly="0" type="all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3">
      <pivotArea outline="0" fieldPosition="0">
        <references count="2">
          <reference field="4294967294" count="1">
            <x v="2"/>
          </reference>
          <reference field="10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44"/>
  <sheetViews>
    <sheetView workbookViewId="0" topLeftCell="A1">
      <selection activeCell="C22" sqref="C22"/>
    </sheetView>
  </sheetViews>
  <sheetFormatPr defaultColWidth="8.8515625" defaultRowHeight="12.75"/>
  <cols>
    <col min="1" max="1" width="11.00390625" style="86" customWidth="1"/>
    <col min="2" max="3" width="14.421875" style="131" customWidth="1"/>
    <col min="4" max="4" width="17.140625" style="86" customWidth="1"/>
    <col min="5" max="5" width="22.00390625" style="86" customWidth="1"/>
    <col min="6" max="6" width="16.28125" style="86" customWidth="1"/>
    <col min="7" max="7" width="12.421875" style="86" customWidth="1"/>
    <col min="8" max="8" width="11.421875" style="86" customWidth="1"/>
    <col min="9" max="10" width="11.7109375" style="86" customWidth="1"/>
  </cols>
  <sheetData>
    <row r="3" spans="2:8" ht="12">
      <c r="B3" s="86"/>
      <c r="C3" s="86"/>
      <c r="H3" s="88" t="s">
        <v>102</v>
      </c>
    </row>
    <row r="4" spans="1:10" ht="30">
      <c r="A4" s="88" t="s">
        <v>0</v>
      </c>
      <c r="B4" s="132" t="s">
        <v>2</v>
      </c>
      <c r="C4" s="132" t="s">
        <v>3</v>
      </c>
      <c r="D4" s="88" t="s">
        <v>5</v>
      </c>
      <c r="E4" s="88" t="s">
        <v>1</v>
      </c>
      <c r="F4" s="88" t="s">
        <v>6</v>
      </c>
      <c r="G4" s="88" t="s">
        <v>80</v>
      </c>
      <c r="H4" s="136" t="s">
        <v>103</v>
      </c>
      <c r="I4" s="136" t="s">
        <v>104</v>
      </c>
      <c r="J4" s="135" t="s">
        <v>105</v>
      </c>
    </row>
    <row r="5" spans="1:10" ht="12">
      <c r="A5" s="86" t="s">
        <v>25</v>
      </c>
      <c r="B5" s="86"/>
      <c r="C5" s="86"/>
      <c r="H5" s="87">
        <v>420</v>
      </c>
      <c r="I5" s="87">
        <v>420</v>
      </c>
      <c r="J5" s="87">
        <v>337</v>
      </c>
    </row>
    <row r="6" spans="2:10" ht="12">
      <c r="B6" s="89">
        <v>40087</v>
      </c>
      <c r="C6"/>
      <c r="D6"/>
      <c r="E6"/>
      <c r="F6"/>
      <c r="G6"/>
      <c r="H6" s="87">
        <v>100</v>
      </c>
      <c r="I6" s="87">
        <v>100</v>
      </c>
      <c r="J6" s="87">
        <v>80</v>
      </c>
    </row>
    <row r="7" spans="2:10" ht="12">
      <c r="B7" s="86"/>
      <c r="C7" s="133">
        <v>40369</v>
      </c>
      <c r="D7"/>
      <c r="E7"/>
      <c r="F7"/>
      <c r="G7"/>
      <c r="H7" s="87">
        <v>100</v>
      </c>
      <c r="I7" s="87">
        <v>100</v>
      </c>
      <c r="J7" s="87">
        <v>80</v>
      </c>
    </row>
    <row r="8" spans="2:10" ht="12">
      <c r="B8" s="86"/>
      <c r="C8"/>
      <c r="D8" s="86" t="s">
        <v>19</v>
      </c>
      <c r="H8" s="87">
        <v>100</v>
      </c>
      <c r="I8" s="87">
        <v>100</v>
      </c>
      <c r="J8" s="87">
        <v>80</v>
      </c>
    </row>
    <row r="9" spans="2:10" ht="12">
      <c r="B9" s="86"/>
      <c r="C9"/>
      <c r="D9"/>
      <c r="E9" t="s">
        <v>113</v>
      </c>
      <c r="F9"/>
      <c r="G9"/>
      <c r="H9" s="87">
        <v>100</v>
      </c>
      <c r="I9" s="87">
        <v>100</v>
      </c>
      <c r="J9" s="87">
        <v>80</v>
      </c>
    </row>
    <row r="10" spans="2:10" ht="12">
      <c r="B10" s="86"/>
      <c r="C10"/>
      <c r="D10"/>
      <c r="E10"/>
      <c r="F10" t="s">
        <v>19</v>
      </c>
      <c r="G10"/>
      <c r="H10" s="87">
        <v>100</v>
      </c>
      <c r="I10" s="87">
        <v>100</v>
      </c>
      <c r="J10" s="87">
        <v>80</v>
      </c>
    </row>
    <row r="11" spans="2:10" ht="12">
      <c r="B11" s="86"/>
      <c r="C11"/>
      <c r="D11"/>
      <c r="E11"/>
      <c r="F11"/>
      <c r="G11" t="s">
        <v>27</v>
      </c>
      <c r="H11" s="87">
        <v>100</v>
      </c>
      <c r="I11" s="87">
        <v>100</v>
      </c>
      <c r="J11" s="87">
        <v>80</v>
      </c>
    </row>
    <row r="12" spans="2:10" ht="12">
      <c r="B12" s="89">
        <v>40101</v>
      </c>
      <c r="C12"/>
      <c r="D12"/>
      <c r="E12"/>
      <c r="F12"/>
      <c r="G12"/>
      <c r="H12" s="87">
        <v>20</v>
      </c>
      <c r="I12" s="87">
        <v>20</v>
      </c>
      <c r="J12" s="87">
        <v>29</v>
      </c>
    </row>
    <row r="13" spans="2:10" ht="12">
      <c r="B13" s="86"/>
      <c r="C13" s="89">
        <v>40133</v>
      </c>
      <c r="D13"/>
      <c r="E13"/>
      <c r="F13"/>
      <c r="G13"/>
      <c r="H13" s="87">
        <v>20</v>
      </c>
      <c r="I13" s="87">
        <v>20</v>
      </c>
      <c r="J13" s="87">
        <v>29</v>
      </c>
    </row>
    <row r="14" spans="2:10" ht="12">
      <c r="B14" s="86"/>
      <c r="C14" s="86"/>
      <c r="D14" s="86" t="s">
        <v>19</v>
      </c>
      <c r="H14" s="87">
        <v>20</v>
      </c>
      <c r="I14" s="87">
        <v>20</v>
      </c>
      <c r="J14" s="87">
        <v>29</v>
      </c>
    </row>
    <row r="15" spans="2:10" ht="12">
      <c r="B15" s="86"/>
      <c r="C15" s="86"/>
      <c r="E15" s="86" t="s">
        <v>88</v>
      </c>
      <c r="H15" s="87">
        <v>20</v>
      </c>
      <c r="I15" s="87">
        <v>20</v>
      </c>
      <c r="J15" s="87">
        <v>29</v>
      </c>
    </row>
    <row r="16" spans="2:10" ht="12">
      <c r="B16" s="86"/>
      <c r="C16" s="86"/>
      <c r="F16" s="86" t="s">
        <v>19</v>
      </c>
      <c r="G16"/>
      <c r="H16" s="87">
        <v>20</v>
      </c>
      <c r="I16" s="87">
        <v>20</v>
      </c>
      <c r="J16" s="87">
        <v>29</v>
      </c>
    </row>
    <row r="17" spans="2:10" ht="12">
      <c r="B17" s="86"/>
      <c r="C17" s="86"/>
      <c r="G17" t="s">
        <v>27</v>
      </c>
      <c r="H17" s="87">
        <v>20</v>
      </c>
      <c r="I17" s="87">
        <v>20</v>
      </c>
      <c r="J17" s="87">
        <v>29</v>
      </c>
    </row>
    <row r="18" spans="2:10" ht="12">
      <c r="B18" s="89">
        <v>40182</v>
      </c>
      <c r="C18"/>
      <c r="D18"/>
      <c r="E18"/>
      <c r="F18"/>
      <c r="G18"/>
      <c r="H18" s="87">
        <v>100</v>
      </c>
      <c r="I18" s="87">
        <v>100</v>
      </c>
      <c r="J18" s="87">
        <v>80</v>
      </c>
    </row>
    <row r="19" spans="2:10" ht="12">
      <c r="B19" s="86"/>
      <c r="C19" s="89">
        <v>40228</v>
      </c>
      <c r="D19"/>
      <c r="E19"/>
      <c r="F19"/>
      <c r="G19"/>
      <c r="H19" s="87">
        <v>100</v>
      </c>
      <c r="I19" s="87">
        <v>100</v>
      </c>
      <c r="J19" s="87">
        <v>80</v>
      </c>
    </row>
    <row r="20" spans="2:10" ht="12">
      <c r="B20" s="86"/>
      <c r="C20" s="86"/>
      <c r="D20" s="86" t="s">
        <v>19</v>
      </c>
      <c r="H20" s="87">
        <v>100</v>
      </c>
      <c r="I20" s="87">
        <v>100</v>
      </c>
      <c r="J20" s="87">
        <v>80</v>
      </c>
    </row>
    <row r="21" spans="2:10" ht="12">
      <c r="B21" s="86"/>
      <c r="C21" s="86"/>
      <c r="E21" s="86" t="s">
        <v>26</v>
      </c>
      <c r="H21" s="87">
        <v>100</v>
      </c>
      <c r="I21" s="87">
        <v>100</v>
      </c>
      <c r="J21" s="87">
        <v>80</v>
      </c>
    </row>
    <row r="22" spans="2:10" ht="12">
      <c r="B22" s="86"/>
      <c r="C22" s="86"/>
      <c r="F22" s="86" t="s">
        <v>19</v>
      </c>
      <c r="H22" s="87">
        <v>100</v>
      </c>
      <c r="I22" s="87">
        <v>100</v>
      </c>
      <c r="J22" s="87">
        <v>80</v>
      </c>
    </row>
    <row r="23" spans="2:10" ht="12">
      <c r="B23" s="86"/>
      <c r="C23" s="86"/>
      <c r="G23" s="86" t="s">
        <v>27</v>
      </c>
      <c r="H23" s="87">
        <v>100</v>
      </c>
      <c r="I23" s="87">
        <v>100</v>
      </c>
      <c r="J23" s="87">
        <v>80</v>
      </c>
    </row>
    <row r="24" spans="2:10" ht="12">
      <c r="B24" s="89">
        <v>40452</v>
      </c>
      <c r="C24"/>
      <c r="D24"/>
      <c r="E24"/>
      <c r="F24"/>
      <c r="G24"/>
      <c r="H24" s="87">
        <v>100</v>
      </c>
      <c r="I24" s="87">
        <v>100</v>
      </c>
      <c r="J24" s="87">
        <v>50</v>
      </c>
    </row>
    <row r="25" spans="2:10" ht="12">
      <c r="B25" s="86"/>
      <c r="C25" s="89">
        <v>40359</v>
      </c>
      <c r="D25"/>
      <c r="E25"/>
      <c r="F25"/>
      <c r="G25"/>
      <c r="H25" s="87">
        <v>100</v>
      </c>
      <c r="I25" s="87">
        <v>100</v>
      </c>
      <c r="J25" s="87">
        <v>50</v>
      </c>
    </row>
    <row r="26" spans="2:10" ht="12">
      <c r="B26" s="86"/>
      <c r="C26" s="86"/>
      <c r="D26" s="86" t="s">
        <v>16</v>
      </c>
      <c r="H26" s="87">
        <v>100</v>
      </c>
      <c r="I26" s="87">
        <v>100</v>
      </c>
      <c r="J26" s="87">
        <v>50</v>
      </c>
    </row>
    <row r="27" spans="2:10" ht="12">
      <c r="B27" s="86"/>
      <c r="C27" s="86"/>
      <c r="E27" s="86" t="s">
        <v>101</v>
      </c>
      <c r="F27"/>
      <c r="G27"/>
      <c r="H27" s="87">
        <v>100</v>
      </c>
      <c r="I27" s="87">
        <v>100</v>
      </c>
      <c r="J27" s="87">
        <v>50</v>
      </c>
    </row>
    <row r="28" spans="2:10" ht="12">
      <c r="B28" s="86"/>
      <c r="C28" s="86"/>
      <c r="F28" s="86" t="s">
        <v>16</v>
      </c>
      <c r="G28"/>
      <c r="H28" s="87">
        <v>100</v>
      </c>
      <c r="I28" s="87">
        <v>100</v>
      </c>
      <c r="J28" s="87">
        <v>50</v>
      </c>
    </row>
    <row r="29" spans="2:10" ht="12">
      <c r="B29" s="86"/>
      <c r="C29" s="86"/>
      <c r="G29" t="s">
        <v>24</v>
      </c>
      <c r="H29" s="87">
        <v>100</v>
      </c>
      <c r="I29" s="87">
        <v>100</v>
      </c>
      <c r="J29" s="87">
        <v>50</v>
      </c>
    </row>
    <row r="30" spans="2:10" ht="12">
      <c r="B30" s="89">
        <v>40446</v>
      </c>
      <c r="C30"/>
      <c r="D30"/>
      <c r="E30"/>
      <c r="F30"/>
      <c r="G30"/>
      <c r="H30" s="87">
        <v>100</v>
      </c>
      <c r="I30" s="87">
        <v>100</v>
      </c>
      <c r="J30" s="87">
        <v>98</v>
      </c>
    </row>
    <row r="31" spans="2:10" ht="12">
      <c r="B31" s="86"/>
      <c r="C31" s="133">
        <v>40449</v>
      </c>
      <c r="D31"/>
      <c r="E31"/>
      <c r="F31"/>
      <c r="G31"/>
      <c r="H31" s="87">
        <v>100</v>
      </c>
      <c r="I31" s="87">
        <v>100</v>
      </c>
      <c r="J31" s="87">
        <v>98</v>
      </c>
    </row>
    <row r="32" spans="2:10" ht="12">
      <c r="B32" s="86"/>
      <c r="C32"/>
      <c r="D32" s="86" t="s">
        <v>19</v>
      </c>
      <c r="H32" s="87">
        <v>100</v>
      </c>
      <c r="I32" s="87">
        <v>100</v>
      </c>
      <c r="J32" s="87">
        <v>98</v>
      </c>
    </row>
    <row r="33" spans="2:10" ht="12">
      <c r="B33" s="86"/>
      <c r="C33"/>
      <c r="D33"/>
      <c r="E33" s="86" t="s">
        <v>87</v>
      </c>
      <c r="H33" s="87">
        <v>100</v>
      </c>
      <c r="I33" s="87">
        <v>100</v>
      </c>
      <c r="J33" s="87">
        <v>98</v>
      </c>
    </row>
    <row r="34" spans="2:10" ht="12">
      <c r="B34" s="86"/>
      <c r="C34"/>
      <c r="D34"/>
      <c r="E34"/>
      <c r="F34" t="s">
        <v>45</v>
      </c>
      <c r="G34"/>
      <c r="H34" s="87">
        <v>100</v>
      </c>
      <c r="I34" s="87">
        <v>100</v>
      </c>
      <c r="J34" s="87">
        <v>98</v>
      </c>
    </row>
    <row r="35" spans="2:10" ht="12">
      <c r="B35" s="86"/>
      <c r="C35"/>
      <c r="D35"/>
      <c r="E35"/>
      <c r="F35"/>
      <c r="G35" t="s">
        <v>27</v>
      </c>
      <c r="H35" s="87">
        <v>100</v>
      </c>
      <c r="I35" s="87">
        <v>100</v>
      </c>
      <c r="J35" s="87">
        <v>98</v>
      </c>
    </row>
    <row r="36" spans="1:10" ht="12">
      <c r="A36" s="86" t="s">
        <v>52</v>
      </c>
      <c r="B36" s="86"/>
      <c r="C36" s="86"/>
      <c r="H36" s="87">
        <v>3002</v>
      </c>
      <c r="I36" s="87">
        <v>2397</v>
      </c>
      <c r="J36" s="87">
        <v>2004</v>
      </c>
    </row>
    <row r="37" spans="2:10" ht="12">
      <c r="B37" s="89">
        <v>40148</v>
      </c>
      <c r="C37"/>
      <c r="D37"/>
      <c r="E37"/>
      <c r="F37"/>
      <c r="G37"/>
      <c r="H37" s="87">
        <v>379</v>
      </c>
      <c r="I37" s="87">
        <v>319</v>
      </c>
      <c r="J37" s="87">
        <v>193</v>
      </c>
    </row>
    <row r="38" spans="2:10" ht="12">
      <c r="B38" s="86"/>
      <c r="C38" s="89">
        <v>40156</v>
      </c>
      <c r="D38"/>
      <c r="E38"/>
      <c r="F38"/>
      <c r="G38"/>
      <c r="H38" s="87">
        <v>379</v>
      </c>
      <c r="I38" s="87">
        <v>319</v>
      </c>
      <c r="J38" s="87">
        <v>193</v>
      </c>
    </row>
    <row r="39" spans="2:10" ht="12">
      <c r="B39" s="86"/>
      <c r="C39" s="86"/>
      <c r="D39" s="86" t="s">
        <v>19</v>
      </c>
      <c r="E39"/>
      <c r="F39"/>
      <c r="G39"/>
      <c r="H39" s="87">
        <v>379</v>
      </c>
      <c r="I39" s="87">
        <v>319</v>
      </c>
      <c r="J39" s="87">
        <v>193</v>
      </c>
    </row>
    <row r="40" spans="2:10" ht="12">
      <c r="B40" s="86"/>
      <c r="C40" s="86"/>
      <c r="E40" s="86" t="s">
        <v>54</v>
      </c>
      <c r="F40"/>
      <c r="G40"/>
      <c r="H40" s="87">
        <v>379</v>
      </c>
      <c r="I40" s="87">
        <v>319</v>
      </c>
      <c r="J40" s="87">
        <v>193</v>
      </c>
    </row>
    <row r="41" spans="2:10" ht="12">
      <c r="B41" s="86"/>
      <c r="C41" s="86"/>
      <c r="F41" s="86" t="s">
        <v>46</v>
      </c>
      <c r="G41"/>
      <c r="H41" s="87">
        <v>379</v>
      </c>
      <c r="I41" s="87">
        <v>319</v>
      </c>
      <c r="J41" s="87">
        <v>193</v>
      </c>
    </row>
    <row r="42" spans="2:10" ht="12">
      <c r="B42" s="86"/>
      <c r="C42" s="86"/>
      <c r="G42" t="s">
        <v>17</v>
      </c>
      <c r="H42" s="87">
        <v>379</v>
      </c>
      <c r="I42" s="87">
        <v>319</v>
      </c>
      <c r="J42" s="87">
        <v>193</v>
      </c>
    </row>
    <row r="43" spans="2:10" ht="12">
      <c r="B43" s="89">
        <v>40207</v>
      </c>
      <c r="C43"/>
      <c r="D43"/>
      <c r="E43"/>
      <c r="F43"/>
      <c r="G43"/>
      <c r="H43" s="87">
        <v>20</v>
      </c>
      <c r="I43" s="87">
        <v>20</v>
      </c>
      <c r="J43" s="87">
        <v>12</v>
      </c>
    </row>
    <row r="44" spans="2:10" ht="12">
      <c r="B44" s="86"/>
      <c r="C44" s="89">
        <v>40213</v>
      </c>
      <c r="D44"/>
      <c r="E44"/>
      <c r="F44"/>
      <c r="G44"/>
      <c r="H44" s="87">
        <v>20</v>
      </c>
      <c r="I44" s="87">
        <v>20</v>
      </c>
      <c r="J44" s="87">
        <v>12</v>
      </c>
    </row>
    <row r="45" spans="2:10" ht="12">
      <c r="B45" s="86"/>
      <c r="C45" s="86"/>
      <c r="D45" s="86" t="s">
        <v>16</v>
      </c>
      <c r="E45"/>
      <c r="F45"/>
      <c r="G45"/>
      <c r="H45" s="87">
        <v>20</v>
      </c>
      <c r="I45" s="87">
        <v>20</v>
      </c>
      <c r="J45" s="87">
        <v>12</v>
      </c>
    </row>
    <row r="46" spans="2:10" ht="12">
      <c r="B46" s="86"/>
      <c r="C46" s="86"/>
      <c r="E46" s="86" t="s">
        <v>56</v>
      </c>
      <c r="F46"/>
      <c r="G46"/>
      <c r="H46" s="87">
        <v>20</v>
      </c>
      <c r="I46" s="87">
        <v>20</v>
      </c>
      <c r="J46" s="87">
        <v>12</v>
      </c>
    </row>
    <row r="47" spans="2:10" ht="12">
      <c r="B47" s="86"/>
      <c r="C47" s="86"/>
      <c r="F47" s="86" t="s">
        <v>16</v>
      </c>
      <c r="G47"/>
      <c r="H47" s="87">
        <v>20</v>
      </c>
      <c r="I47" s="87">
        <v>20</v>
      </c>
      <c r="J47" s="87">
        <v>12</v>
      </c>
    </row>
    <row r="48" spans="2:10" ht="12">
      <c r="B48" s="86"/>
      <c r="C48" s="86"/>
      <c r="G48" t="s">
        <v>17</v>
      </c>
      <c r="H48" s="87">
        <v>20</v>
      </c>
      <c r="I48" s="87">
        <v>20</v>
      </c>
      <c r="J48" s="87">
        <v>12</v>
      </c>
    </row>
    <row r="49" spans="2:10" ht="12">
      <c r="B49" s="89">
        <v>40399</v>
      </c>
      <c r="C49"/>
      <c r="D49"/>
      <c r="E49"/>
      <c r="F49"/>
      <c r="G49"/>
      <c r="H49" s="87">
        <v>2603</v>
      </c>
      <c r="I49" s="87">
        <v>2058</v>
      </c>
      <c r="J49" s="87">
        <v>1799</v>
      </c>
    </row>
    <row r="50" spans="2:10" ht="12">
      <c r="B50" s="86"/>
      <c r="C50" s="133">
        <v>40507</v>
      </c>
      <c r="D50"/>
      <c r="E50"/>
      <c r="F50"/>
      <c r="G50"/>
      <c r="H50" s="87">
        <v>2603</v>
      </c>
      <c r="I50" s="87">
        <v>2058</v>
      </c>
      <c r="J50" s="87">
        <v>1799</v>
      </c>
    </row>
    <row r="51" spans="2:10" ht="12">
      <c r="B51" s="86"/>
      <c r="C51"/>
      <c r="D51" t="s">
        <v>19</v>
      </c>
      <c r="E51"/>
      <c r="F51"/>
      <c r="G51"/>
      <c r="H51" s="87">
        <v>2603</v>
      </c>
      <c r="I51" s="87">
        <v>2058</v>
      </c>
      <c r="J51" s="87">
        <v>1799</v>
      </c>
    </row>
    <row r="52" spans="2:10" ht="12">
      <c r="B52" s="86"/>
      <c r="C52"/>
      <c r="D52"/>
      <c r="E52" t="s">
        <v>53</v>
      </c>
      <c r="F52"/>
      <c r="G52"/>
      <c r="H52" s="87">
        <v>2603</v>
      </c>
      <c r="I52" s="87">
        <v>2058</v>
      </c>
      <c r="J52" s="87">
        <v>1799</v>
      </c>
    </row>
    <row r="53" spans="2:10" ht="12">
      <c r="B53" s="86"/>
      <c r="C53"/>
      <c r="D53"/>
      <c r="E53"/>
      <c r="F53" t="s">
        <v>45</v>
      </c>
      <c r="G53"/>
      <c r="H53" s="87">
        <v>2603</v>
      </c>
      <c r="I53" s="87">
        <v>2058</v>
      </c>
      <c r="J53" s="87">
        <v>1799</v>
      </c>
    </row>
    <row r="54" spans="2:10" ht="12">
      <c r="B54" s="86"/>
      <c r="C54"/>
      <c r="D54"/>
      <c r="E54"/>
      <c r="F54"/>
      <c r="G54" t="s">
        <v>27</v>
      </c>
      <c r="H54" s="87">
        <v>302</v>
      </c>
      <c r="I54" s="87">
        <v>205</v>
      </c>
      <c r="J54" s="87">
        <v>162</v>
      </c>
    </row>
    <row r="55" spans="2:10" ht="12">
      <c r="B55" s="86"/>
      <c r="C55"/>
      <c r="D55"/>
      <c r="E55"/>
      <c r="F55"/>
      <c r="G55" t="s">
        <v>17</v>
      </c>
      <c r="H55" s="87">
        <v>2301</v>
      </c>
      <c r="I55" s="87">
        <v>1853</v>
      </c>
      <c r="J55" s="87">
        <v>1637</v>
      </c>
    </row>
    <row r="56" spans="1:10" ht="12">
      <c r="A56" s="86" t="s">
        <v>83</v>
      </c>
      <c r="B56" s="86"/>
      <c r="C56" s="86"/>
      <c r="H56" s="87">
        <v>117</v>
      </c>
      <c r="I56" s="87">
        <v>117</v>
      </c>
      <c r="J56" s="87">
        <v>116</v>
      </c>
    </row>
    <row r="57" spans="2:10" ht="12">
      <c r="B57" s="89">
        <v>40153</v>
      </c>
      <c r="C57"/>
      <c r="D57"/>
      <c r="E57"/>
      <c r="F57"/>
      <c r="G57"/>
      <c r="H57" s="87">
        <v>117</v>
      </c>
      <c r="I57" s="87">
        <v>117</v>
      </c>
      <c r="J57" s="87">
        <v>116</v>
      </c>
    </row>
    <row r="58" spans="2:10" ht="12">
      <c r="B58" s="86"/>
      <c r="C58" s="89">
        <v>40158</v>
      </c>
      <c r="D58"/>
      <c r="E58"/>
      <c r="F58"/>
      <c r="G58"/>
      <c r="H58" s="87">
        <v>117</v>
      </c>
      <c r="I58" s="87">
        <v>117</v>
      </c>
      <c r="J58" s="87">
        <v>116</v>
      </c>
    </row>
    <row r="59" spans="2:10" ht="12">
      <c r="B59" s="86"/>
      <c r="C59" s="86"/>
      <c r="D59" s="86" t="s">
        <v>19</v>
      </c>
      <c r="E59"/>
      <c r="F59"/>
      <c r="G59"/>
      <c r="H59" s="87">
        <v>117</v>
      </c>
      <c r="I59" s="87">
        <v>117</v>
      </c>
      <c r="J59" s="87">
        <v>116</v>
      </c>
    </row>
    <row r="60" spans="2:10" ht="12">
      <c r="B60" s="86"/>
      <c r="C60" s="86"/>
      <c r="E60" s="86" t="s">
        <v>84</v>
      </c>
      <c r="F60"/>
      <c r="G60"/>
      <c r="H60" s="87">
        <v>117</v>
      </c>
      <c r="I60" s="87">
        <v>117</v>
      </c>
      <c r="J60" s="87">
        <v>116</v>
      </c>
    </row>
    <row r="61" spans="2:10" ht="12">
      <c r="B61" s="86"/>
      <c r="C61" s="86"/>
      <c r="F61" s="86" t="s">
        <v>46</v>
      </c>
      <c r="G61"/>
      <c r="H61" s="87">
        <v>117</v>
      </c>
      <c r="I61" s="87">
        <v>117</v>
      </c>
      <c r="J61" s="87">
        <v>116</v>
      </c>
    </row>
    <row r="62" spans="2:10" ht="12">
      <c r="B62" s="86"/>
      <c r="C62" s="86"/>
      <c r="G62" t="s">
        <v>17</v>
      </c>
      <c r="H62" s="87">
        <v>117</v>
      </c>
      <c r="I62" s="87">
        <v>117</v>
      </c>
      <c r="J62" s="87">
        <v>116</v>
      </c>
    </row>
    <row r="63" spans="1:10" ht="12">
      <c r="A63" s="86" t="s">
        <v>28</v>
      </c>
      <c r="B63" s="86"/>
      <c r="C63" s="86"/>
      <c r="H63" s="87">
        <v>434</v>
      </c>
      <c r="I63" s="87">
        <v>406</v>
      </c>
      <c r="J63" s="87">
        <v>379</v>
      </c>
    </row>
    <row r="64" spans="2:10" ht="12">
      <c r="B64" s="89">
        <v>40092</v>
      </c>
      <c r="C64"/>
      <c r="D64"/>
      <c r="E64"/>
      <c r="F64"/>
      <c r="G64"/>
      <c r="H64" s="87">
        <v>122</v>
      </c>
      <c r="I64" s="87">
        <v>107</v>
      </c>
      <c r="J64" s="87">
        <v>112</v>
      </c>
    </row>
    <row r="65" spans="2:10" ht="12">
      <c r="B65" s="86"/>
      <c r="C65" s="89">
        <v>40095</v>
      </c>
      <c r="D65"/>
      <c r="E65"/>
      <c r="F65"/>
      <c r="G65"/>
      <c r="H65" s="87">
        <v>122</v>
      </c>
      <c r="I65" s="87">
        <v>107</v>
      </c>
      <c r="J65" s="87">
        <v>112</v>
      </c>
    </row>
    <row r="66" spans="2:10" ht="12">
      <c r="B66" s="86"/>
      <c r="C66" s="86"/>
      <c r="D66" s="86" t="s">
        <v>19</v>
      </c>
      <c r="E66"/>
      <c r="F66"/>
      <c r="G66"/>
      <c r="H66" s="87">
        <v>122</v>
      </c>
      <c r="I66" s="87">
        <v>107</v>
      </c>
      <c r="J66" s="87">
        <v>112</v>
      </c>
    </row>
    <row r="67" spans="2:10" ht="12">
      <c r="B67" s="86"/>
      <c r="C67" s="86"/>
      <c r="E67" s="86" t="s">
        <v>30</v>
      </c>
      <c r="F67"/>
      <c r="G67"/>
      <c r="H67" s="87">
        <v>122</v>
      </c>
      <c r="I67" s="87">
        <v>107</v>
      </c>
      <c r="J67" s="87">
        <v>112</v>
      </c>
    </row>
    <row r="68" spans="2:10" ht="12">
      <c r="B68" s="86"/>
      <c r="C68" s="86"/>
      <c r="F68" s="86" t="s">
        <v>45</v>
      </c>
      <c r="G68"/>
      <c r="H68" s="87">
        <v>122</v>
      </c>
      <c r="I68" s="87">
        <v>107</v>
      </c>
      <c r="J68" s="87">
        <v>112</v>
      </c>
    </row>
    <row r="69" spans="2:10" ht="12">
      <c r="B69" s="86"/>
      <c r="C69" s="86"/>
      <c r="G69" t="s">
        <v>17</v>
      </c>
      <c r="H69" s="87">
        <v>122</v>
      </c>
      <c r="I69" s="87">
        <v>107</v>
      </c>
      <c r="J69" s="87">
        <v>112</v>
      </c>
    </row>
    <row r="70" spans="2:10" ht="12">
      <c r="B70" s="89">
        <v>40096</v>
      </c>
      <c r="C70"/>
      <c r="D70"/>
      <c r="E70"/>
      <c r="F70"/>
      <c r="G70"/>
      <c r="H70" s="87">
        <v>112</v>
      </c>
      <c r="I70" s="87">
        <v>99</v>
      </c>
      <c r="J70" s="87">
        <v>69</v>
      </c>
    </row>
    <row r="71" spans="2:10" ht="12">
      <c r="B71" s="86"/>
      <c r="C71" s="89">
        <v>40099</v>
      </c>
      <c r="D71"/>
      <c r="E71"/>
      <c r="F71"/>
      <c r="G71"/>
      <c r="H71" s="87">
        <v>112</v>
      </c>
      <c r="I71" s="87">
        <v>99</v>
      </c>
      <c r="J71" s="87">
        <v>69</v>
      </c>
    </row>
    <row r="72" spans="2:10" ht="12">
      <c r="B72" s="86"/>
      <c r="C72" s="86"/>
      <c r="D72" s="86" t="s">
        <v>19</v>
      </c>
      <c r="E72"/>
      <c r="F72"/>
      <c r="G72"/>
      <c r="H72" s="87">
        <v>112</v>
      </c>
      <c r="I72" s="87">
        <v>99</v>
      </c>
      <c r="J72" s="87">
        <v>69</v>
      </c>
    </row>
    <row r="73" spans="2:10" ht="12">
      <c r="B73" s="86"/>
      <c r="C73" s="86"/>
      <c r="E73" s="86" t="s">
        <v>29</v>
      </c>
      <c r="F73"/>
      <c r="G73"/>
      <c r="H73" s="87">
        <v>112</v>
      </c>
      <c r="I73" s="87">
        <v>99</v>
      </c>
      <c r="J73" s="87">
        <v>69</v>
      </c>
    </row>
    <row r="74" spans="2:10" ht="12">
      <c r="B74" s="86"/>
      <c r="C74" s="86"/>
      <c r="F74" s="86" t="s">
        <v>45</v>
      </c>
      <c r="G74"/>
      <c r="H74" s="87">
        <v>112</v>
      </c>
      <c r="I74" s="87">
        <v>99</v>
      </c>
      <c r="J74" s="87">
        <v>69</v>
      </c>
    </row>
    <row r="75" spans="2:10" ht="12">
      <c r="B75" s="86"/>
      <c r="C75" s="86"/>
      <c r="G75" t="s">
        <v>17</v>
      </c>
      <c r="H75" s="87">
        <v>112</v>
      </c>
      <c r="I75" s="87">
        <v>99</v>
      </c>
      <c r="J75" s="87">
        <v>69</v>
      </c>
    </row>
    <row r="76" spans="2:10" ht="12">
      <c r="B76" s="133">
        <v>40421</v>
      </c>
      <c r="C76"/>
      <c r="D76"/>
      <c r="E76"/>
      <c r="F76"/>
      <c r="G76"/>
      <c r="H76" s="87">
        <v>200</v>
      </c>
      <c r="I76" s="87">
        <v>200</v>
      </c>
      <c r="J76" s="87">
        <v>198</v>
      </c>
    </row>
    <row r="77" spans="2:10" ht="12">
      <c r="B77"/>
      <c r="C77" s="133">
        <v>40422</v>
      </c>
      <c r="D77"/>
      <c r="E77"/>
      <c r="F77"/>
      <c r="G77"/>
      <c r="H77" s="87">
        <v>200</v>
      </c>
      <c r="I77" s="87">
        <v>200</v>
      </c>
      <c r="J77" s="87">
        <v>198</v>
      </c>
    </row>
    <row r="78" spans="2:10" ht="12">
      <c r="B78"/>
      <c r="C78"/>
      <c r="D78" t="s">
        <v>19</v>
      </c>
      <c r="E78"/>
      <c r="F78"/>
      <c r="G78"/>
      <c r="H78" s="87">
        <v>200</v>
      </c>
      <c r="I78" s="87">
        <v>200</v>
      </c>
      <c r="J78" s="87">
        <v>198</v>
      </c>
    </row>
    <row r="79" spans="2:10" ht="12">
      <c r="B79"/>
      <c r="C79"/>
      <c r="D79"/>
      <c r="E79" t="s">
        <v>108</v>
      </c>
      <c r="F79"/>
      <c r="G79"/>
      <c r="H79" s="87">
        <v>200</v>
      </c>
      <c r="I79" s="87">
        <v>200</v>
      </c>
      <c r="J79" s="87">
        <v>198</v>
      </c>
    </row>
    <row r="80" spans="2:10" ht="12">
      <c r="B80"/>
      <c r="C80"/>
      <c r="D80"/>
      <c r="E80"/>
      <c r="F80" t="s">
        <v>45</v>
      </c>
      <c r="G80"/>
      <c r="H80" s="87">
        <v>200</v>
      </c>
      <c r="I80" s="87">
        <v>200</v>
      </c>
      <c r="J80" s="87">
        <v>198</v>
      </c>
    </row>
    <row r="81" spans="2:10" ht="12">
      <c r="B81"/>
      <c r="C81"/>
      <c r="D81"/>
      <c r="E81"/>
      <c r="F81"/>
      <c r="G81" t="s">
        <v>17</v>
      </c>
      <c r="H81" s="87">
        <v>200</v>
      </c>
      <c r="I81" s="87">
        <v>200</v>
      </c>
      <c r="J81" s="87">
        <v>198</v>
      </c>
    </row>
    <row r="82" spans="1:10" ht="12">
      <c r="A82" s="86" t="s">
        <v>41</v>
      </c>
      <c r="B82" s="86"/>
      <c r="C82" s="86"/>
      <c r="H82" s="87">
        <v>6337</v>
      </c>
      <c r="I82" s="87">
        <v>5582</v>
      </c>
      <c r="J82" s="87">
        <v>4765</v>
      </c>
    </row>
    <row r="83" spans="2:10" ht="12">
      <c r="B83" s="89">
        <v>40087</v>
      </c>
      <c r="C83"/>
      <c r="D83"/>
      <c r="E83"/>
      <c r="F83"/>
      <c r="G83"/>
      <c r="H83" s="87">
        <v>270</v>
      </c>
      <c r="I83" s="87">
        <v>270</v>
      </c>
      <c r="J83" s="87">
        <v>310</v>
      </c>
    </row>
    <row r="84" spans="2:10" ht="12">
      <c r="B84" s="86"/>
      <c r="C84" s="89">
        <v>40100</v>
      </c>
      <c r="D84"/>
      <c r="E84"/>
      <c r="F84"/>
      <c r="G84"/>
      <c r="H84" s="87">
        <v>270</v>
      </c>
      <c r="I84" s="87">
        <v>270</v>
      </c>
      <c r="J84" s="87">
        <v>310</v>
      </c>
    </row>
    <row r="85" spans="2:10" ht="12">
      <c r="B85" s="86"/>
      <c r="C85" s="86"/>
      <c r="D85" s="86" t="s">
        <v>19</v>
      </c>
      <c r="E85"/>
      <c r="F85"/>
      <c r="G85"/>
      <c r="H85" s="87">
        <v>270</v>
      </c>
      <c r="I85" s="87">
        <v>270</v>
      </c>
      <c r="J85" s="87">
        <v>310</v>
      </c>
    </row>
    <row r="86" spans="2:10" ht="12">
      <c r="B86" s="86"/>
      <c r="C86" s="86"/>
      <c r="E86" s="86" t="s">
        <v>65</v>
      </c>
      <c r="F86"/>
      <c r="G86"/>
      <c r="H86" s="87">
        <v>9</v>
      </c>
      <c r="I86" s="87">
        <v>9</v>
      </c>
      <c r="J86" s="87">
        <v>9</v>
      </c>
    </row>
    <row r="87" spans="2:10" ht="12">
      <c r="B87" s="86"/>
      <c r="C87" s="86"/>
      <c r="F87" s="86" t="s">
        <v>46</v>
      </c>
      <c r="G87"/>
      <c r="H87" s="87">
        <v>9</v>
      </c>
      <c r="I87" s="87">
        <v>9</v>
      </c>
      <c r="J87" s="87">
        <v>9</v>
      </c>
    </row>
    <row r="88" spans="2:10" ht="12">
      <c r="B88" s="86"/>
      <c r="C88" s="86"/>
      <c r="G88" t="s">
        <v>17</v>
      </c>
      <c r="H88" s="87">
        <v>9</v>
      </c>
      <c r="I88" s="87">
        <v>9</v>
      </c>
      <c r="J88" s="87">
        <v>9</v>
      </c>
    </row>
    <row r="89" spans="2:10" ht="12">
      <c r="B89" s="86"/>
      <c r="C89" s="86"/>
      <c r="E89" s="86" t="s">
        <v>72</v>
      </c>
      <c r="F89"/>
      <c r="G89"/>
      <c r="H89" s="87">
        <v>9</v>
      </c>
      <c r="I89" s="87">
        <v>9</v>
      </c>
      <c r="J89" s="87">
        <v>11</v>
      </c>
    </row>
    <row r="90" spans="2:10" ht="12">
      <c r="B90" s="86"/>
      <c r="C90" s="86"/>
      <c r="F90" s="86" t="s">
        <v>46</v>
      </c>
      <c r="G90"/>
      <c r="H90" s="87">
        <v>9</v>
      </c>
      <c r="I90" s="87">
        <v>9</v>
      </c>
      <c r="J90" s="87">
        <v>11</v>
      </c>
    </row>
    <row r="91" spans="2:10" ht="12">
      <c r="B91" s="86"/>
      <c r="C91" s="86"/>
      <c r="G91" t="s">
        <v>17</v>
      </c>
      <c r="H91" s="87">
        <v>9</v>
      </c>
      <c r="I91" s="87">
        <v>9</v>
      </c>
      <c r="J91" s="87">
        <v>11</v>
      </c>
    </row>
    <row r="92" spans="2:10" ht="12">
      <c r="B92" s="86"/>
      <c r="C92" s="86"/>
      <c r="E92" s="86" t="s">
        <v>58</v>
      </c>
      <c r="F92"/>
      <c r="G92"/>
      <c r="H92" s="87">
        <v>53</v>
      </c>
      <c r="I92" s="87">
        <v>53</v>
      </c>
      <c r="J92" s="87">
        <v>58</v>
      </c>
    </row>
    <row r="93" spans="2:10" ht="12">
      <c r="B93" s="86"/>
      <c r="C93" s="86"/>
      <c r="F93" s="86" t="s">
        <v>46</v>
      </c>
      <c r="G93"/>
      <c r="H93" s="87">
        <v>53</v>
      </c>
      <c r="I93" s="87">
        <v>53</v>
      </c>
      <c r="J93" s="87">
        <v>58</v>
      </c>
    </row>
    <row r="94" spans="2:10" ht="12">
      <c r="B94" s="86"/>
      <c r="C94" s="86"/>
      <c r="G94" t="s">
        <v>17</v>
      </c>
      <c r="H94" s="87">
        <v>53</v>
      </c>
      <c r="I94" s="87">
        <v>53</v>
      </c>
      <c r="J94" s="87">
        <v>58</v>
      </c>
    </row>
    <row r="95" spans="2:10" ht="12">
      <c r="B95" s="86"/>
      <c r="C95" s="86"/>
      <c r="E95" s="86" t="s">
        <v>60</v>
      </c>
      <c r="F95"/>
      <c r="G95"/>
      <c r="H95" s="87">
        <v>71</v>
      </c>
      <c r="I95" s="87">
        <v>71</v>
      </c>
      <c r="J95" s="87">
        <v>77</v>
      </c>
    </row>
    <row r="96" spans="2:10" ht="12">
      <c r="B96" s="86"/>
      <c r="C96" s="86"/>
      <c r="F96" s="86" t="s">
        <v>46</v>
      </c>
      <c r="G96"/>
      <c r="H96" s="87">
        <v>71</v>
      </c>
      <c r="I96" s="87">
        <v>71</v>
      </c>
      <c r="J96" s="87">
        <v>77</v>
      </c>
    </row>
    <row r="97" spans="2:10" ht="12">
      <c r="B97" s="86"/>
      <c r="C97" s="86"/>
      <c r="G97" t="s">
        <v>17</v>
      </c>
      <c r="H97" s="87">
        <v>71</v>
      </c>
      <c r="I97" s="87">
        <v>71</v>
      </c>
      <c r="J97" s="87">
        <v>77</v>
      </c>
    </row>
    <row r="98" spans="2:10" ht="12">
      <c r="B98" s="86"/>
      <c r="C98" s="86"/>
      <c r="E98" s="86" t="s">
        <v>59</v>
      </c>
      <c r="F98"/>
      <c r="G98"/>
      <c r="H98" s="87">
        <v>91</v>
      </c>
      <c r="I98" s="87">
        <v>91</v>
      </c>
      <c r="J98" s="87">
        <v>99</v>
      </c>
    </row>
    <row r="99" spans="2:10" ht="12">
      <c r="B99" s="86"/>
      <c r="C99" s="86"/>
      <c r="F99" s="86" t="s">
        <v>46</v>
      </c>
      <c r="G99"/>
      <c r="H99" s="87">
        <v>91</v>
      </c>
      <c r="I99" s="87">
        <v>91</v>
      </c>
      <c r="J99" s="87">
        <v>99</v>
      </c>
    </row>
    <row r="100" spans="2:10" ht="12">
      <c r="B100" s="86"/>
      <c r="C100" s="86"/>
      <c r="G100" t="s">
        <v>17</v>
      </c>
      <c r="H100" s="87">
        <v>91</v>
      </c>
      <c r="I100" s="87">
        <v>91</v>
      </c>
      <c r="J100" s="87">
        <v>99</v>
      </c>
    </row>
    <row r="101" spans="2:10" ht="12">
      <c r="B101" s="86"/>
      <c r="C101" s="86"/>
      <c r="E101" s="86" t="s">
        <v>57</v>
      </c>
      <c r="F101"/>
      <c r="G101"/>
      <c r="H101" s="87">
        <v>11</v>
      </c>
      <c r="I101" s="87">
        <v>11</v>
      </c>
      <c r="J101" s="87">
        <v>11</v>
      </c>
    </row>
    <row r="102" spans="2:10" ht="12">
      <c r="B102" s="86"/>
      <c r="C102" s="86"/>
      <c r="F102" s="86" t="s">
        <v>46</v>
      </c>
      <c r="G102"/>
      <c r="H102" s="87">
        <v>11</v>
      </c>
      <c r="I102" s="87">
        <v>11</v>
      </c>
      <c r="J102" s="87">
        <v>11</v>
      </c>
    </row>
    <row r="103" spans="2:10" ht="12">
      <c r="B103" s="86"/>
      <c r="C103" s="86"/>
      <c r="G103" t="s">
        <v>17</v>
      </c>
      <c r="H103" s="87">
        <v>11</v>
      </c>
      <c r="I103" s="87">
        <v>11</v>
      </c>
      <c r="J103" s="87">
        <v>11</v>
      </c>
    </row>
    <row r="104" spans="2:10" ht="12">
      <c r="B104" s="86"/>
      <c r="C104" s="86"/>
      <c r="E104" s="86" t="s">
        <v>74</v>
      </c>
      <c r="F104"/>
      <c r="G104"/>
      <c r="H104" s="87">
        <v>9</v>
      </c>
      <c r="I104" s="87">
        <v>9</v>
      </c>
      <c r="J104" s="87">
        <v>17</v>
      </c>
    </row>
    <row r="105" spans="2:10" ht="12">
      <c r="B105" s="86"/>
      <c r="C105" s="86"/>
      <c r="F105" s="86" t="s">
        <v>46</v>
      </c>
      <c r="G105"/>
      <c r="H105" s="87">
        <v>9</v>
      </c>
      <c r="I105" s="87">
        <v>9</v>
      </c>
      <c r="J105" s="87">
        <v>17</v>
      </c>
    </row>
    <row r="106" spans="2:10" ht="12">
      <c r="B106" s="86"/>
      <c r="C106" s="86"/>
      <c r="G106" t="s">
        <v>17</v>
      </c>
      <c r="H106" s="87">
        <v>9</v>
      </c>
      <c r="I106" s="87">
        <v>9</v>
      </c>
      <c r="J106" s="87">
        <v>17</v>
      </c>
    </row>
    <row r="107" spans="2:10" ht="12">
      <c r="B107" s="86"/>
      <c r="C107" s="86"/>
      <c r="E107" s="86" t="s">
        <v>73</v>
      </c>
      <c r="F107"/>
      <c r="G107"/>
      <c r="H107" s="87">
        <v>17</v>
      </c>
      <c r="I107" s="87">
        <v>17</v>
      </c>
      <c r="J107" s="87">
        <v>28</v>
      </c>
    </row>
    <row r="108" spans="2:10" ht="12">
      <c r="B108" s="86"/>
      <c r="C108" s="86"/>
      <c r="F108" s="86" t="s">
        <v>46</v>
      </c>
      <c r="G108"/>
      <c r="H108" s="87">
        <v>17</v>
      </c>
      <c r="I108" s="87">
        <v>17</v>
      </c>
      <c r="J108" s="87">
        <v>28</v>
      </c>
    </row>
    <row r="109" spans="2:10" ht="12">
      <c r="B109" s="86"/>
      <c r="C109" s="86"/>
      <c r="G109" t="s">
        <v>17</v>
      </c>
      <c r="H109" s="87">
        <v>17</v>
      </c>
      <c r="I109" s="87">
        <v>17</v>
      </c>
      <c r="J109" s="87">
        <v>28</v>
      </c>
    </row>
    <row r="110" spans="2:10" ht="12">
      <c r="B110" s="89">
        <v>40102</v>
      </c>
      <c r="C110"/>
      <c r="D110"/>
      <c r="E110"/>
      <c r="F110"/>
      <c r="G110"/>
      <c r="H110" s="87">
        <v>250</v>
      </c>
      <c r="I110" s="87">
        <v>167</v>
      </c>
      <c r="J110" s="87">
        <v>135</v>
      </c>
    </row>
    <row r="111" spans="2:10" ht="12">
      <c r="B111" s="86"/>
      <c r="C111" s="89">
        <v>40106</v>
      </c>
      <c r="D111"/>
      <c r="E111"/>
      <c r="F111"/>
      <c r="G111"/>
      <c r="H111" s="87">
        <v>250</v>
      </c>
      <c r="I111" s="87">
        <v>167</v>
      </c>
      <c r="J111" s="87">
        <v>135</v>
      </c>
    </row>
    <row r="112" spans="2:10" ht="12">
      <c r="B112" s="86"/>
      <c r="C112" s="86"/>
      <c r="D112" s="86" t="s">
        <v>19</v>
      </c>
      <c r="E112"/>
      <c r="F112"/>
      <c r="G112"/>
      <c r="H112" s="87">
        <v>250</v>
      </c>
      <c r="I112" s="87">
        <v>167</v>
      </c>
      <c r="J112" s="87">
        <v>135</v>
      </c>
    </row>
    <row r="113" spans="2:10" ht="12">
      <c r="B113" s="86"/>
      <c r="C113" s="86"/>
      <c r="E113" s="86" t="s">
        <v>75</v>
      </c>
      <c r="F113"/>
      <c r="G113"/>
      <c r="H113" s="87">
        <v>250</v>
      </c>
      <c r="I113" s="87">
        <v>167</v>
      </c>
      <c r="J113" s="87">
        <v>135</v>
      </c>
    </row>
    <row r="114" spans="2:10" ht="12">
      <c r="B114" s="86"/>
      <c r="C114" s="86"/>
      <c r="F114" s="86" t="s">
        <v>46</v>
      </c>
      <c r="G114"/>
      <c r="H114" s="87">
        <v>250</v>
      </c>
      <c r="I114" s="87">
        <v>167</v>
      </c>
      <c r="J114" s="87">
        <v>135</v>
      </c>
    </row>
    <row r="115" spans="2:10" ht="12">
      <c r="B115" s="86"/>
      <c r="C115" s="86"/>
      <c r="G115" t="s">
        <v>17</v>
      </c>
      <c r="H115" s="87">
        <v>250</v>
      </c>
      <c r="I115" s="87">
        <v>167</v>
      </c>
      <c r="J115" s="87">
        <v>135</v>
      </c>
    </row>
    <row r="116" spans="2:10" ht="12">
      <c r="B116" s="89">
        <v>40108</v>
      </c>
      <c r="C116"/>
      <c r="D116"/>
      <c r="E116"/>
      <c r="F116"/>
      <c r="G116"/>
      <c r="H116" s="87">
        <v>443</v>
      </c>
      <c r="I116" s="87">
        <v>421</v>
      </c>
      <c r="J116" s="87">
        <v>375</v>
      </c>
    </row>
    <row r="117" spans="2:10" ht="12">
      <c r="B117" s="86"/>
      <c r="C117" s="89">
        <v>40120</v>
      </c>
      <c r="D117"/>
      <c r="E117"/>
      <c r="F117"/>
      <c r="G117"/>
      <c r="H117" s="87">
        <v>443</v>
      </c>
      <c r="I117" s="87">
        <v>421</v>
      </c>
      <c r="J117" s="87">
        <v>375</v>
      </c>
    </row>
    <row r="118" spans="2:10" ht="12">
      <c r="B118" s="86"/>
      <c r="C118" s="86"/>
      <c r="D118" s="86" t="s">
        <v>19</v>
      </c>
      <c r="E118"/>
      <c r="F118"/>
      <c r="G118"/>
      <c r="H118" s="87">
        <v>443</v>
      </c>
      <c r="I118" s="87">
        <v>421</v>
      </c>
      <c r="J118" s="87">
        <v>375</v>
      </c>
    </row>
    <row r="119" spans="2:10" ht="12">
      <c r="B119" s="86"/>
      <c r="C119" s="86"/>
      <c r="E119" s="86" t="s">
        <v>43</v>
      </c>
      <c r="F119"/>
      <c r="G119"/>
      <c r="H119" s="87">
        <v>443</v>
      </c>
      <c r="I119" s="87">
        <v>421</v>
      </c>
      <c r="J119" s="87">
        <v>375</v>
      </c>
    </row>
    <row r="120" spans="2:10" ht="12">
      <c r="B120" s="86"/>
      <c r="C120" s="86"/>
      <c r="F120" s="86" t="s">
        <v>46</v>
      </c>
      <c r="G120"/>
      <c r="H120" s="87">
        <v>443</v>
      </c>
      <c r="I120" s="87">
        <v>421</v>
      </c>
      <c r="J120" s="87">
        <v>375</v>
      </c>
    </row>
    <row r="121" spans="2:10" ht="12">
      <c r="B121" s="86"/>
      <c r="C121" s="86"/>
      <c r="G121" t="s">
        <v>17</v>
      </c>
      <c r="H121" s="87">
        <v>443</v>
      </c>
      <c r="I121" s="87">
        <v>421</v>
      </c>
      <c r="J121" s="87">
        <v>375</v>
      </c>
    </row>
    <row r="122" spans="2:10" ht="12">
      <c r="B122" s="89">
        <v>40175</v>
      </c>
      <c r="C122"/>
      <c r="D122"/>
      <c r="E122"/>
      <c r="F122"/>
      <c r="G122"/>
      <c r="H122" s="87">
        <v>2787</v>
      </c>
      <c r="I122" s="87">
        <v>2523</v>
      </c>
      <c r="J122" s="87">
        <v>1921</v>
      </c>
    </row>
    <row r="123" spans="2:10" ht="12">
      <c r="B123" s="86"/>
      <c r="C123" s="89">
        <v>40213</v>
      </c>
      <c r="D123"/>
      <c r="E123"/>
      <c r="F123"/>
      <c r="G123"/>
      <c r="H123" s="87">
        <v>2787</v>
      </c>
      <c r="I123" s="87">
        <v>2523</v>
      </c>
      <c r="J123" s="87">
        <v>1921</v>
      </c>
    </row>
    <row r="124" spans="2:10" ht="12">
      <c r="B124" s="86"/>
      <c r="C124" s="86"/>
      <c r="D124" s="86" t="s">
        <v>19</v>
      </c>
      <c r="E124"/>
      <c r="F124"/>
      <c r="G124"/>
      <c r="H124" s="87">
        <v>2787</v>
      </c>
      <c r="I124" s="87">
        <v>2523</v>
      </c>
      <c r="J124" s="87">
        <v>1921</v>
      </c>
    </row>
    <row r="125" spans="2:10" ht="12">
      <c r="B125" s="86"/>
      <c r="C125" s="86"/>
      <c r="E125" s="86" t="s">
        <v>77</v>
      </c>
      <c r="F125"/>
      <c r="G125"/>
      <c r="H125" s="87">
        <v>2787</v>
      </c>
      <c r="I125" s="87">
        <v>2523</v>
      </c>
      <c r="J125" s="87">
        <v>1921</v>
      </c>
    </row>
    <row r="126" spans="2:10" ht="12">
      <c r="B126" s="86"/>
      <c r="C126" s="86"/>
      <c r="F126" s="86" t="s">
        <v>45</v>
      </c>
      <c r="G126"/>
      <c r="H126" s="87">
        <v>2787</v>
      </c>
      <c r="I126" s="87">
        <v>2523</v>
      </c>
      <c r="J126" s="87">
        <v>1921</v>
      </c>
    </row>
    <row r="127" spans="2:10" ht="12">
      <c r="B127" s="86"/>
      <c r="C127" s="86"/>
      <c r="G127" t="s">
        <v>17</v>
      </c>
      <c r="H127" s="87">
        <v>2787</v>
      </c>
      <c r="I127" s="87">
        <v>2523</v>
      </c>
      <c r="J127" s="87">
        <v>1921</v>
      </c>
    </row>
    <row r="128" spans="2:10" ht="12">
      <c r="B128" s="89">
        <v>40368</v>
      </c>
      <c r="C128"/>
      <c r="D128"/>
      <c r="E128"/>
      <c r="F128"/>
      <c r="G128"/>
      <c r="H128" s="87">
        <v>1470</v>
      </c>
      <c r="I128" s="87">
        <v>1191</v>
      </c>
      <c r="J128" s="87">
        <v>1097</v>
      </c>
    </row>
    <row r="129" spans="2:10" ht="12">
      <c r="B129" s="86"/>
      <c r="C129" s="89">
        <v>40391</v>
      </c>
      <c r="D129"/>
      <c r="E129"/>
      <c r="F129"/>
      <c r="G129"/>
      <c r="H129" s="87">
        <v>1470</v>
      </c>
      <c r="I129" s="87">
        <v>1191</v>
      </c>
      <c r="J129" s="87">
        <v>1097</v>
      </c>
    </row>
    <row r="130" spans="2:10" ht="12">
      <c r="B130" s="86"/>
      <c r="C130" s="86"/>
      <c r="D130" s="86" t="s">
        <v>19</v>
      </c>
      <c r="E130"/>
      <c r="F130"/>
      <c r="G130"/>
      <c r="H130" s="87">
        <v>1470</v>
      </c>
      <c r="I130" s="87">
        <v>1191</v>
      </c>
      <c r="J130" s="87">
        <v>1097</v>
      </c>
    </row>
    <row r="131" spans="2:10" ht="12">
      <c r="B131" s="86"/>
      <c r="C131" s="86"/>
      <c r="E131" s="86" t="s">
        <v>99</v>
      </c>
      <c r="F131"/>
      <c r="G131"/>
      <c r="H131" s="87">
        <v>75</v>
      </c>
      <c r="I131" s="87">
        <v>20</v>
      </c>
      <c r="J131" s="87">
        <v>20</v>
      </c>
    </row>
    <row r="132" spans="2:10" ht="12">
      <c r="B132" s="86"/>
      <c r="C132" s="86"/>
      <c r="F132" s="86" t="s">
        <v>45</v>
      </c>
      <c r="G132"/>
      <c r="H132" s="87">
        <v>75</v>
      </c>
      <c r="I132" s="87">
        <v>20</v>
      </c>
      <c r="J132" s="87">
        <v>20</v>
      </c>
    </row>
    <row r="133" spans="2:10" ht="12">
      <c r="B133" s="86"/>
      <c r="C133" s="86"/>
      <c r="G133" t="s">
        <v>17</v>
      </c>
      <c r="H133" s="87">
        <v>75</v>
      </c>
      <c r="I133" s="87">
        <v>20</v>
      </c>
      <c r="J133" s="87">
        <v>20</v>
      </c>
    </row>
    <row r="134" spans="2:10" ht="12">
      <c r="B134" s="86"/>
      <c r="C134" s="86"/>
      <c r="E134" s="86" t="s">
        <v>44</v>
      </c>
      <c r="F134"/>
      <c r="G134"/>
      <c r="H134" s="87">
        <v>745</v>
      </c>
      <c r="I134" s="87">
        <v>686</v>
      </c>
      <c r="J134" s="87">
        <v>637</v>
      </c>
    </row>
    <row r="135" spans="2:10" ht="12">
      <c r="B135" s="86"/>
      <c r="C135" s="86"/>
      <c r="F135" s="86" t="s">
        <v>45</v>
      </c>
      <c r="G135"/>
      <c r="H135" s="87">
        <v>745</v>
      </c>
      <c r="I135" s="87">
        <v>686</v>
      </c>
      <c r="J135" s="87">
        <v>637</v>
      </c>
    </row>
    <row r="136" spans="2:10" ht="12">
      <c r="B136" s="86"/>
      <c r="C136" s="86"/>
      <c r="G136" t="s">
        <v>17</v>
      </c>
      <c r="H136" s="87">
        <v>745</v>
      </c>
      <c r="I136" s="87">
        <v>686</v>
      </c>
      <c r="J136" s="87">
        <v>637</v>
      </c>
    </row>
    <row r="137" spans="2:10" ht="12">
      <c r="B137" s="86"/>
      <c r="C137" s="86"/>
      <c r="E137" s="86" t="s">
        <v>98</v>
      </c>
      <c r="F137"/>
      <c r="G137"/>
      <c r="H137" s="87">
        <v>225</v>
      </c>
      <c r="I137" s="87">
        <v>60</v>
      </c>
      <c r="J137" s="87">
        <v>40</v>
      </c>
    </row>
    <row r="138" spans="2:10" ht="12">
      <c r="B138" s="86"/>
      <c r="C138" s="86"/>
      <c r="F138" s="86" t="s">
        <v>45</v>
      </c>
      <c r="G138"/>
      <c r="H138" s="87">
        <v>225</v>
      </c>
      <c r="I138" s="87">
        <v>60</v>
      </c>
      <c r="J138" s="87">
        <v>40</v>
      </c>
    </row>
    <row r="139" spans="2:10" ht="12">
      <c r="B139" s="86"/>
      <c r="C139" s="86"/>
      <c r="G139" t="s">
        <v>17</v>
      </c>
      <c r="H139" s="87">
        <v>225</v>
      </c>
      <c r="I139" s="87">
        <v>60</v>
      </c>
      <c r="J139" s="87">
        <v>40</v>
      </c>
    </row>
    <row r="140" spans="2:10" ht="12">
      <c r="B140" s="86"/>
      <c r="C140" s="86"/>
      <c r="E140" s="86" t="s">
        <v>97</v>
      </c>
      <c r="F140"/>
      <c r="G140"/>
      <c r="H140" s="87">
        <v>425</v>
      </c>
      <c r="I140" s="87">
        <v>425</v>
      </c>
      <c r="J140" s="87">
        <v>400</v>
      </c>
    </row>
    <row r="141" spans="2:10" ht="12">
      <c r="B141" s="86"/>
      <c r="C141" s="86"/>
      <c r="F141" s="86" t="s">
        <v>45</v>
      </c>
      <c r="G141"/>
      <c r="H141" s="87">
        <v>425</v>
      </c>
      <c r="I141" s="87">
        <v>425</v>
      </c>
      <c r="J141" s="87">
        <v>400</v>
      </c>
    </row>
    <row r="142" spans="2:10" ht="12">
      <c r="B142" s="86"/>
      <c r="C142" s="86"/>
      <c r="G142" t="s">
        <v>17</v>
      </c>
      <c r="H142" s="87">
        <v>425</v>
      </c>
      <c r="I142" s="87">
        <v>425</v>
      </c>
      <c r="J142" s="87">
        <v>400</v>
      </c>
    </row>
    <row r="143" spans="2:10" ht="12">
      <c r="B143" s="89">
        <v>40400</v>
      </c>
      <c r="C143"/>
      <c r="D143"/>
      <c r="E143"/>
      <c r="F143"/>
      <c r="G143"/>
      <c r="H143" s="87">
        <v>72</v>
      </c>
      <c r="I143" s="87">
        <v>72</v>
      </c>
      <c r="J143" s="87">
        <v>53</v>
      </c>
    </row>
    <row r="144" spans="2:10" ht="12">
      <c r="B144" s="86"/>
      <c r="C144" s="89">
        <v>40403</v>
      </c>
      <c r="D144"/>
      <c r="E144"/>
      <c r="F144"/>
      <c r="G144"/>
      <c r="H144" s="87">
        <v>72</v>
      </c>
      <c r="I144" s="87">
        <v>72</v>
      </c>
      <c r="J144" s="87">
        <v>53</v>
      </c>
    </row>
    <row r="145" spans="2:10" ht="12">
      <c r="B145" s="86"/>
      <c r="C145" s="86"/>
      <c r="D145" s="86" t="s">
        <v>19</v>
      </c>
      <c r="E145"/>
      <c r="F145"/>
      <c r="G145"/>
      <c r="H145" s="87">
        <v>72</v>
      </c>
      <c r="I145" s="87">
        <v>72</v>
      </c>
      <c r="J145" s="87">
        <v>53</v>
      </c>
    </row>
    <row r="146" spans="2:10" ht="12">
      <c r="B146" s="86"/>
      <c r="C146" s="86"/>
      <c r="E146" s="86" t="s">
        <v>78</v>
      </c>
      <c r="F146"/>
      <c r="G146"/>
      <c r="H146" s="87">
        <v>72</v>
      </c>
      <c r="I146" s="87">
        <v>72</v>
      </c>
      <c r="J146" s="87">
        <v>53</v>
      </c>
    </row>
    <row r="147" spans="2:10" ht="12">
      <c r="B147" s="86"/>
      <c r="C147" s="86"/>
      <c r="F147" s="86" t="s">
        <v>19</v>
      </c>
      <c r="G147"/>
      <c r="H147" s="87">
        <v>72</v>
      </c>
      <c r="I147" s="87">
        <v>72</v>
      </c>
      <c r="J147" s="87">
        <v>53</v>
      </c>
    </row>
    <row r="148" spans="2:10" ht="12">
      <c r="B148" s="86"/>
      <c r="C148" s="86"/>
      <c r="G148" t="s">
        <v>17</v>
      </c>
      <c r="H148" s="87">
        <v>72</v>
      </c>
      <c r="I148" s="87">
        <v>72</v>
      </c>
      <c r="J148" s="87">
        <v>53</v>
      </c>
    </row>
    <row r="149" spans="2:10" ht="12">
      <c r="B149" s="89">
        <v>40428</v>
      </c>
      <c r="C149"/>
      <c r="D149"/>
      <c r="E149"/>
      <c r="F149"/>
      <c r="G149"/>
      <c r="H149" s="87">
        <v>250</v>
      </c>
      <c r="I149" s="87">
        <v>198</v>
      </c>
      <c r="J149" s="87">
        <v>222</v>
      </c>
    </row>
    <row r="150" spans="2:10" ht="12">
      <c r="B150" s="86"/>
      <c r="C150" s="89">
        <v>40431</v>
      </c>
      <c r="D150"/>
      <c r="E150"/>
      <c r="F150"/>
      <c r="G150"/>
      <c r="H150" s="87">
        <v>250</v>
      </c>
      <c r="I150" s="87">
        <v>198</v>
      </c>
      <c r="J150" s="87">
        <v>222</v>
      </c>
    </row>
    <row r="151" spans="2:10" ht="12">
      <c r="B151" s="86"/>
      <c r="C151" s="86"/>
      <c r="D151" s="86" t="s">
        <v>19</v>
      </c>
      <c r="E151"/>
      <c r="F151"/>
      <c r="G151"/>
      <c r="H151" s="87">
        <v>250</v>
      </c>
      <c r="I151" s="87">
        <v>198</v>
      </c>
      <c r="J151" s="87">
        <v>222</v>
      </c>
    </row>
    <row r="152" spans="2:10" ht="12">
      <c r="B152" s="86"/>
      <c r="C152" s="86"/>
      <c r="E152" s="86" t="s">
        <v>92</v>
      </c>
      <c r="F152"/>
      <c r="G152"/>
      <c r="H152" s="87">
        <v>250</v>
      </c>
      <c r="I152" s="87">
        <v>198</v>
      </c>
      <c r="J152" s="87">
        <v>222</v>
      </c>
    </row>
    <row r="153" spans="2:10" ht="12">
      <c r="B153" s="86"/>
      <c r="C153" s="86"/>
      <c r="F153" s="86" t="s">
        <v>45</v>
      </c>
      <c r="G153"/>
      <c r="H153" s="87">
        <v>250</v>
      </c>
      <c r="I153" s="87">
        <v>198</v>
      </c>
      <c r="J153" s="87">
        <v>222</v>
      </c>
    </row>
    <row r="154" spans="2:10" ht="12">
      <c r="B154" s="86"/>
      <c r="C154" s="86"/>
      <c r="G154" t="s">
        <v>24</v>
      </c>
      <c r="H154" s="87">
        <v>250</v>
      </c>
      <c r="I154" s="87">
        <v>198</v>
      </c>
      <c r="J154" s="87">
        <v>222</v>
      </c>
    </row>
    <row r="155" spans="2:10" ht="12">
      <c r="B155" s="89">
        <v>40432</v>
      </c>
      <c r="C155"/>
      <c r="D155"/>
      <c r="E155"/>
      <c r="F155"/>
      <c r="G155"/>
      <c r="H155" s="87">
        <v>150</v>
      </c>
      <c r="I155" s="87">
        <v>150</v>
      </c>
      <c r="J155" s="87">
        <v>123</v>
      </c>
    </row>
    <row r="156" spans="2:10" ht="12">
      <c r="B156" s="86"/>
      <c r="C156" s="133">
        <v>40443</v>
      </c>
      <c r="D156"/>
      <c r="E156"/>
      <c r="F156"/>
      <c r="G156"/>
      <c r="H156" s="87">
        <v>150</v>
      </c>
      <c r="I156" s="87">
        <v>150</v>
      </c>
      <c r="J156" s="87">
        <v>123</v>
      </c>
    </row>
    <row r="157" spans="2:10" ht="12">
      <c r="B157" s="86"/>
      <c r="C157"/>
      <c r="D157" t="s">
        <v>19</v>
      </c>
      <c r="E157"/>
      <c r="F157"/>
      <c r="G157"/>
      <c r="H157" s="87">
        <v>150</v>
      </c>
      <c r="I157" s="87">
        <v>150</v>
      </c>
      <c r="J157" s="87">
        <v>123</v>
      </c>
    </row>
    <row r="158" spans="2:10" ht="12">
      <c r="B158" s="86"/>
      <c r="C158"/>
      <c r="D158"/>
      <c r="E158" t="s">
        <v>114</v>
      </c>
      <c r="F158"/>
      <c r="G158"/>
      <c r="H158" s="87">
        <v>150</v>
      </c>
      <c r="I158" s="87">
        <v>150</v>
      </c>
      <c r="J158" s="87">
        <v>123</v>
      </c>
    </row>
    <row r="159" spans="2:10" ht="12">
      <c r="B159" s="86"/>
      <c r="C159"/>
      <c r="D159"/>
      <c r="E159"/>
      <c r="F159" t="s">
        <v>45</v>
      </c>
      <c r="G159"/>
      <c r="H159" s="87">
        <v>150</v>
      </c>
      <c r="I159" s="87">
        <v>150</v>
      </c>
      <c r="J159" s="87">
        <v>123</v>
      </c>
    </row>
    <row r="160" spans="2:10" ht="12">
      <c r="B160" s="86"/>
      <c r="C160"/>
      <c r="D160"/>
      <c r="E160"/>
      <c r="F160"/>
      <c r="G160" t="s">
        <v>17</v>
      </c>
      <c r="H160" s="87">
        <v>150</v>
      </c>
      <c r="I160" s="87">
        <v>150</v>
      </c>
      <c r="J160" s="87">
        <v>123</v>
      </c>
    </row>
    <row r="161" spans="2:10" ht="12">
      <c r="B161" s="89">
        <v>40437</v>
      </c>
      <c r="C161"/>
      <c r="D161"/>
      <c r="E161"/>
      <c r="F161"/>
      <c r="G161"/>
      <c r="H161" s="87">
        <v>45</v>
      </c>
      <c r="I161" s="87">
        <v>45</v>
      </c>
      <c r="J161" s="87">
        <v>26</v>
      </c>
    </row>
    <row r="162" spans="2:10" ht="12">
      <c r="B162" s="86"/>
      <c r="C162" s="133">
        <v>40443</v>
      </c>
      <c r="D162"/>
      <c r="E162"/>
      <c r="F162"/>
      <c r="G162"/>
      <c r="H162" s="87">
        <v>45</v>
      </c>
      <c r="I162" s="87">
        <v>45</v>
      </c>
      <c r="J162" s="87">
        <v>26</v>
      </c>
    </row>
    <row r="163" spans="2:10" ht="12">
      <c r="B163" s="86"/>
      <c r="C163"/>
      <c r="D163" t="s">
        <v>19</v>
      </c>
      <c r="E163"/>
      <c r="F163"/>
      <c r="G163"/>
      <c r="H163" s="87">
        <v>45</v>
      </c>
      <c r="I163" s="87">
        <v>45</v>
      </c>
      <c r="J163" s="87">
        <v>26</v>
      </c>
    </row>
    <row r="164" spans="2:10" ht="12">
      <c r="B164" s="86"/>
      <c r="C164"/>
      <c r="D164"/>
      <c r="E164" t="s">
        <v>114</v>
      </c>
      <c r="F164"/>
      <c r="G164"/>
      <c r="H164" s="87">
        <v>45</v>
      </c>
      <c r="I164" s="87">
        <v>45</v>
      </c>
      <c r="J164" s="87">
        <v>26</v>
      </c>
    </row>
    <row r="165" spans="2:10" ht="12">
      <c r="B165" s="86"/>
      <c r="C165"/>
      <c r="D165"/>
      <c r="E165"/>
      <c r="F165" t="s">
        <v>45</v>
      </c>
      <c r="G165"/>
      <c r="H165" s="87">
        <v>45</v>
      </c>
      <c r="I165" s="87">
        <v>45</v>
      </c>
      <c r="J165" s="87">
        <v>26</v>
      </c>
    </row>
    <row r="166" spans="2:10" ht="12">
      <c r="B166" s="86"/>
      <c r="C166"/>
      <c r="D166"/>
      <c r="E166"/>
      <c r="F166"/>
      <c r="G166" t="s">
        <v>27</v>
      </c>
      <c r="H166" s="87">
        <v>45</v>
      </c>
      <c r="I166" s="87">
        <v>45</v>
      </c>
      <c r="J166" s="87">
        <v>26</v>
      </c>
    </row>
    <row r="167" spans="2:10" ht="12">
      <c r="B167" s="89">
        <v>40440</v>
      </c>
      <c r="C167"/>
      <c r="D167"/>
      <c r="E167"/>
      <c r="F167"/>
      <c r="G167"/>
      <c r="H167" s="87">
        <v>600</v>
      </c>
      <c r="I167" s="87">
        <v>545</v>
      </c>
      <c r="J167" s="87">
        <v>503</v>
      </c>
    </row>
    <row r="168" spans="2:10" ht="12">
      <c r="B168" s="86"/>
      <c r="C168" s="133">
        <v>40466</v>
      </c>
      <c r="D168"/>
      <c r="E168"/>
      <c r="F168"/>
      <c r="G168"/>
      <c r="H168" s="87">
        <v>600</v>
      </c>
      <c r="I168" s="87">
        <v>545</v>
      </c>
      <c r="J168" s="87">
        <v>503</v>
      </c>
    </row>
    <row r="169" spans="2:10" ht="12">
      <c r="B169" s="86"/>
      <c r="C169"/>
      <c r="D169" t="s">
        <v>19</v>
      </c>
      <c r="E169"/>
      <c r="F169"/>
      <c r="G169"/>
      <c r="H169" s="87">
        <v>600</v>
      </c>
      <c r="I169" s="87">
        <v>545</v>
      </c>
      <c r="J169" s="87">
        <v>503</v>
      </c>
    </row>
    <row r="170" spans="2:10" ht="12">
      <c r="B170" s="86"/>
      <c r="C170"/>
      <c r="D170"/>
      <c r="E170" t="s">
        <v>100</v>
      </c>
      <c r="F170"/>
      <c r="G170"/>
      <c r="H170" s="87">
        <v>600</v>
      </c>
      <c r="I170" s="87">
        <v>545</v>
      </c>
      <c r="J170" s="87">
        <v>503</v>
      </c>
    </row>
    <row r="171" spans="2:10" ht="12">
      <c r="B171" s="86"/>
      <c r="C171"/>
      <c r="D171"/>
      <c r="E171"/>
      <c r="F171" t="s">
        <v>45</v>
      </c>
      <c r="G171"/>
      <c r="H171" s="87">
        <v>600</v>
      </c>
      <c r="I171" s="87">
        <v>545</v>
      </c>
      <c r="J171" s="87">
        <v>503</v>
      </c>
    </row>
    <row r="172" spans="2:10" ht="12">
      <c r="B172" s="86"/>
      <c r="C172"/>
      <c r="D172"/>
      <c r="E172"/>
      <c r="F172"/>
      <c r="G172" t="s">
        <v>17</v>
      </c>
      <c r="H172" s="87">
        <v>600</v>
      </c>
      <c r="I172" s="87">
        <v>545</v>
      </c>
      <c r="J172" s="87">
        <v>503</v>
      </c>
    </row>
    <row r="173" spans="1:10" ht="12">
      <c r="A173" s="86" t="s">
        <v>42</v>
      </c>
      <c r="B173" s="86"/>
      <c r="C173" s="86"/>
      <c r="H173" s="87">
        <v>1448</v>
      </c>
      <c r="I173" s="87">
        <v>1056</v>
      </c>
      <c r="J173" s="87">
        <v>1184</v>
      </c>
    </row>
    <row r="174" spans="2:10" ht="12">
      <c r="B174" s="89">
        <v>40087</v>
      </c>
      <c r="C174"/>
      <c r="D174"/>
      <c r="E174"/>
      <c r="F174"/>
      <c r="G174"/>
      <c r="H174" s="87">
        <v>160</v>
      </c>
      <c r="I174" s="87">
        <v>160</v>
      </c>
      <c r="J174" s="87">
        <v>69</v>
      </c>
    </row>
    <row r="175" spans="2:10" ht="12">
      <c r="B175" s="86"/>
      <c r="C175" s="89">
        <v>40237</v>
      </c>
      <c r="D175"/>
      <c r="E175"/>
      <c r="F175"/>
      <c r="G175"/>
      <c r="H175" s="87">
        <v>60</v>
      </c>
      <c r="I175" s="87">
        <v>60</v>
      </c>
      <c r="J175" s="87">
        <v>25</v>
      </c>
    </row>
    <row r="176" spans="2:10" ht="12">
      <c r="B176" s="86"/>
      <c r="C176" s="86"/>
      <c r="D176" s="86" t="s">
        <v>19</v>
      </c>
      <c r="E176"/>
      <c r="F176"/>
      <c r="G176"/>
      <c r="H176" s="87">
        <v>60</v>
      </c>
      <c r="I176" s="87">
        <v>60</v>
      </c>
      <c r="J176" s="87">
        <v>25</v>
      </c>
    </row>
    <row r="177" spans="2:10" ht="12">
      <c r="B177" s="86"/>
      <c r="C177" s="86"/>
      <c r="E177" s="86" t="s">
        <v>90</v>
      </c>
      <c r="F177"/>
      <c r="G177"/>
      <c r="H177" s="87">
        <v>60</v>
      </c>
      <c r="I177" s="87">
        <v>60</v>
      </c>
      <c r="J177" s="87">
        <v>25</v>
      </c>
    </row>
    <row r="178" spans="2:10" ht="12">
      <c r="B178" s="86"/>
      <c r="C178" s="86"/>
      <c r="F178" s="86" t="s">
        <v>19</v>
      </c>
      <c r="G178"/>
      <c r="H178" s="87">
        <v>60</v>
      </c>
      <c r="I178" s="87">
        <v>60</v>
      </c>
      <c r="J178" s="87">
        <v>25</v>
      </c>
    </row>
    <row r="179" spans="2:10" ht="12">
      <c r="B179" s="86"/>
      <c r="C179" s="86"/>
      <c r="G179" t="s">
        <v>17</v>
      </c>
      <c r="H179" s="87">
        <v>60</v>
      </c>
      <c r="I179" s="87">
        <v>60</v>
      </c>
      <c r="J179" s="87">
        <v>25</v>
      </c>
    </row>
    <row r="180" spans="2:10" ht="12">
      <c r="B180" s="86"/>
      <c r="C180" s="89">
        <v>40247</v>
      </c>
      <c r="D180"/>
      <c r="E180"/>
      <c r="F180"/>
      <c r="G180"/>
      <c r="H180" s="87">
        <v>100</v>
      </c>
      <c r="I180" s="87">
        <v>100</v>
      </c>
      <c r="J180" s="87">
        <v>44</v>
      </c>
    </row>
    <row r="181" spans="2:10" ht="12">
      <c r="B181" s="86"/>
      <c r="C181" s="86"/>
      <c r="D181" s="86" t="s">
        <v>16</v>
      </c>
      <c r="E181"/>
      <c r="F181"/>
      <c r="G181"/>
      <c r="H181" s="87">
        <v>100</v>
      </c>
      <c r="I181" s="87">
        <v>100</v>
      </c>
      <c r="J181" s="87">
        <v>44</v>
      </c>
    </row>
    <row r="182" spans="2:10" ht="12">
      <c r="B182" s="86"/>
      <c r="C182" s="86"/>
      <c r="E182" s="86" t="s">
        <v>55</v>
      </c>
      <c r="F182"/>
      <c r="G182"/>
      <c r="H182" s="87">
        <v>100</v>
      </c>
      <c r="I182" s="87">
        <v>100</v>
      </c>
      <c r="J182" s="87">
        <v>44</v>
      </c>
    </row>
    <row r="183" spans="2:10" ht="12">
      <c r="B183" s="86"/>
      <c r="C183" s="86"/>
      <c r="F183" s="86" t="s">
        <v>19</v>
      </c>
      <c r="G183"/>
      <c r="H183" s="87">
        <v>100</v>
      </c>
      <c r="I183" s="87">
        <v>100</v>
      </c>
      <c r="J183" s="87">
        <v>44</v>
      </c>
    </row>
    <row r="184" spans="2:10" ht="12">
      <c r="B184" s="86"/>
      <c r="C184" s="86"/>
      <c r="G184" t="s">
        <v>17</v>
      </c>
      <c r="H184" s="87">
        <v>100</v>
      </c>
      <c r="I184" s="87">
        <v>100</v>
      </c>
      <c r="J184" s="87">
        <v>44</v>
      </c>
    </row>
    <row r="185" spans="2:10" ht="12">
      <c r="B185" s="89">
        <v>40127</v>
      </c>
      <c r="C185"/>
      <c r="D185"/>
      <c r="E185"/>
      <c r="F185"/>
      <c r="G185"/>
      <c r="H185" s="87">
        <v>455</v>
      </c>
      <c r="I185" s="87">
        <v>270</v>
      </c>
      <c r="J185" s="87">
        <v>402</v>
      </c>
    </row>
    <row r="186" spans="2:10" ht="12">
      <c r="B186" s="86"/>
      <c r="C186" s="89">
        <v>40128</v>
      </c>
      <c r="D186"/>
      <c r="E186"/>
      <c r="F186"/>
      <c r="G186"/>
      <c r="H186" s="87">
        <v>60</v>
      </c>
      <c r="I186" s="87">
        <v>34</v>
      </c>
      <c r="J186" s="87">
        <v>33</v>
      </c>
    </row>
    <row r="187" spans="2:10" ht="12">
      <c r="B187" s="86"/>
      <c r="C187" s="86"/>
      <c r="D187" s="86" t="s">
        <v>19</v>
      </c>
      <c r="E187"/>
      <c r="F187"/>
      <c r="G187"/>
      <c r="H187" s="87">
        <v>60</v>
      </c>
      <c r="I187" s="87">
        <v>34</v>
      </c>
      <c r="J187" s="87">
        <v>33</v>
      </c>
    </row>
    <row r="188" spans="2:10" ht="12">
      <c r="B188" s="86"/>
      <c r="C188" s="86"/>
      <c r="E188" s="86" t="s">
        <v>49</v>
      </c>
      <c r="F188"/>
      <c r="G188"/>
      <c r="H188" s="87">
        <v>60</v>
      </c>
      <c r="I188" s="87">
        <v>34</v>
      </c>
      <c r="J188" s="87">
        <v>33</v>
      </c>
    </row>
    <row r="189" spans="2:10" ht="12">
      <c r="B189" s="86"/>
      <c r="C189" s="86"/>
      <c r="F189" s="86" t="s">
        <v>46</v>
      </c>
      <c r="G189"/>
      <c r="H189" s="87">
        <v>60</v>
      </c>
      <c r="I189" s="87">
        <v>34</v>
      </c>
      <c r="J189" s="87">
        <v>33</v>
      </c>
    </row>
    <row r="190" spans="2:10" ht="12">
      <c r="B190" s="86"/>
      <c r="C190" s="86"/>
      <c r="G190" t="s">
        <v>17</v>
      </c>
      <c r="H190" s="87">
        <v>60</v>
      </c>
      <c r="I190" s="87">
        <v>34</v>
      </c>
      <c r="J190" s="87">
        <v>33</v>
      </c>
    </row>
    <row r="191" spans="2:10" ht="12">
      <c r="B191" s="86"/>
      <c r="C191" s="89">
        <v>40137</v>
      </c>
      <c r="D191"/>
      <c r="E191"/>
      <c r="F191"/>
      <c r="G191"/>
      <c r="H191" s="87">
        <v>395</v>
      </c>
      <c r="I191" s="87">
        <v>236</v>
      </c>
      <c r="J191" s="87">
        <v>369</v>
      </c>
    </row>
    <row r="192" spans="2:10" ht="12">
      <c r="B192" s="86"/>
      <c r="C192" s="86"/>
      <c r="D192" s="86" t="s">
        <v>19</v>
      </c>
      <c r="E192"/>
      <c r="F192"/>
      <c r="G192"/>
      <c r="H192" s="87">
        <v>395</v>
      </c>
      <c r="I192" s="87">
        <v>236</v>
      </c>
      <c r="J192" s="87">
        <v>369</v>
      </c>
    </row>
    <row r="193" spans="2:10" ht="12">
      <c r="B193" s="86"/>
      <c r="C193" s="86"/>
      <c r="E193" s="86" t="s">
        <v>47</v>
      </c>
      <c r="F193"/>
      <c r="G193"/>
      <c r="H193" s="87">
        <v>395</v>
      </c>
      <c r="I193" s="87">
        <v>236</v>
      </c>
      <c r="J193" s="87">
        <v>369</v>
      </c>
    </row>
    <row r="194" spans="2:10" ht="12">
      <c r="B194" s="86"/>
      <c r="C194" s="86"/>
      <c r="F194" s="86" t="s">
        <v>46</v>
      </c>
      <c r="G194"/>
      <c r="H194" s="87">
        <v>395</v>
      </c>
      <c r="I194" s="87">
        <v>236</v>
      </c>
      <c r="J194" s="87">
        <v>369</v>
      </c>
    </row>
    <row r="195" spans="2:10" ht="12">
      <c r="B195" s="86"/>
      <c r="C195" s="86"/>
      <c r="G195" t="s">
        <v>17</v>
      </c>
      <c r="H195" s="87">
        <v>395</v>
      </c>
      <c r="I195" s="87">
        <v>236</v>
      </c>
      <c r="J195" s="87">
        <v>369</v>
      </c>
    </row>
    <row r="196" spans="2:10" ht="12">
      <c r="B196" s="89">
        <v>40163</v>
      </c>
      <c r="C196"/>
      <c r="D196"/>
      <c r="E196"/>
      <c r="F196"/>
      <c r="G196"/>
      <c r="H196" s="87">
        <v>223</v>
      </c>
      <c r="I196" s="87">
        <v>163</v>
      </c>
      <c r="J196" s="87">
        <v>250</v>
      </c>
    </row>
    <row r="197" spans="2:10" ht="12">
      <c r="B197" s="86"/>
      <c r="C197" s="89">
        <v>40168</v>
      </c>
      <c r="D197"/>
      <c r="E197"/>
      <c r="F197"/>
      <c r="G197"/>
      <c r="H197" s="87">
        <v>223</v>
      </c>
      <c r="I197" s="87">
        <v>163</v>
      </c>
      <c r="J197" s="87">
        <v>250</v>
      </c>
    </row>
    <row r="198" spans="2:10" ht="12">
      <c r="B198" s="86"/>
      <c r="C198" s="86"/>
      <c r="D198" s="86" t="s">
        <v>19</v>
      </c>
      <c r="E198"/>
      <c r="F198"/>
      <c r="G198"/>
      <c r="H198" s="87">
        <v>223</v>
      </c>
      <c r="I198" s="87">
        <v>163</v>
      </c>
      <c r="J198" s="87">
        <v>250</v>
      </c>
    </row>
    <row r="199" spans="2:10" ht="12">
      <c r="B199" s="86"/>
      <c r="C199" s="86"/>
      <c r="E199" s="86" t="s">
        <v>51</v>
      </c>
      <c r="F199"/>
      <c r="G199"/>
      <c r="H199" s="87">
        <v>223</v>
      </c>
      <c r="I199" s="87">
        <v>163</v>
      </c>
      <c r="J199" s="87">
        <v>250</v>
      </c>
    </row>
    <row r="200" spans="2:10" ht="12">
      <c r="B200" s="86"/>
      <c r="C200" s="86"/>
      <c r="F200" s="86" t="s">
        <v>46</v>
      </c>
      <c r="G200"/>
      <c r="H200" s="87">
        <v>223</v>
      </c>
      <c r="I200" s="87">
        <v>163</v>
      </c>
      <c r="J200" s="87">
        <v>250</v>
      </c>
    </row>
    <row r="201" spans="2:10" ht="12">
      <c r="B201" s="86"/>
      <c r="C201" s="86"/>
      <c r="G201" t="s">
        <v>17</v>
      </c>
      <c r="H201" s="87">
        <v>223</v>
      </c>
      <c r="I201" s="87">
        <v>163</v>
      </c>
      <c r="J201" s="87">
        <v>250</v>
      </c>
    </row>
    <row r="202" spans="2:10" ht="12">
      <c r="B202" s="89">
        <v>40169</v>
      </c>
      <c r="C202"/>
      <c r="D202"/>
      <c r="E202"/>
      <c r="F202"/>
      <c r="G202"/>
      <c r="H202" s="87">
        <v>93</v>
      </c>
      <c r="I202" s="87">
        <v>61</v>
      </c>
      <c r="J202" s="87">
        <v>80</v>
      </c>
    </row>
    <row r="203" spans="2:10" ht="12">
      <c r="B203" s="86"/>
      <c r="C203" s="89">
        <v>40171</v>
      </c>
      <c r="D203"/>
      <c r="E203"/>
      <c r="F203"/>
      <c r="G203"/>
      <c r="H203" s="87">
        <v>93</v>
      </c>
      <c r="I203" s="87">
        <v>61</v>
      </c>
      <c r="J203" s="87">
        <v>80</v>
      </c>
    </row>
    <row r="204" spans="2:10" ht="12">
      <c r="B204" s="86"/>
      <c r="C204" s="86"/>
      <c r="D204" s="86" t="s">
        <v>19</v>
      </c>
      <c r="E204"/>
      <c r="F204"/>
      <c r="G204"/>
      <c r="H204" s="87">
        <v>93</v>
      </c>
      <c r="I204" s="87">
        <v>61</v>
      </c>
      <c r="J204" s="87">
        <v>80</v>
      </c>
    </row>
    <row r="205" spans="2:10" ht="12">
      <c r="B205" s="86"/>
      <c r="C205" s="86"/>
      <c r="E205" s="86" t="s">
        <v>76</v>
      </c>
      <c r="F205"/>
      <c r="G205"/>
      <c r="H205" s="87">
        <v>93</v>
      </c>
      <c r="I205" s="87">
        <v>61</v>
      </c>
      <c r="J205" s="87">
        <v>80</v>
      </c>
    </row>
    <row r="206" spans="2:10" ht="12">
      <c r="B206" s="86"/>
      <c r="C206" s="86"/>
      <c r="F206" s="86" t="s">
        <v>46</v>
      </c>
      <c r="G206"/>
      <c r="H206" s="87">
        <v>93</v>
      </c>
      <c r="I206" s="87">
        <v>61</v>
      </c>
      <c r="J206" s="87">
        <v>80</v>
      </c>
    </row>
    <row r="207" spans="2:10" ht="12">
      <c r="B207" s="86"/>
      <c r="C207" s="86"/>
      <c r="G207" t="s">
        <v>17</v>
      </c>
      <c r="H207" s="87">
        <v>93</v>
      </c>
      <c r="I207" s="87">
        <v>61</v>
      </c>
      <c r="J207" s="87">
        <v>80</v>
      </c>
    </row>
    <row r="208" spans="2:10" ht="12">
      <c r="B208" s="89">
        <v>40192</v>
      </c>
      <c r="C208"/>
      <c r="D208"/>
      <c r="E208"/>
      <c r="F208"/>
      <c r="G208"/>
      <c r="H208" s="87">
        <v>15</v>
      </c>
      <c r="I208" s="87">
        <v>15</v>
      </c>
      <c r="J208" s="87">
        <v>12</v>
      </c>
    </row>
    <row r="209" spans="2:10" ht="12">
      <c r="B209" s="86"/>
      <c r="C209" s="89">
        <v>40247</v>
      </c>
      <c r="D209"/>
      <c r="E209"/>
      <c r="F209"/>
      <c r="G209"/>
      <c r="H209" s="87">
        <v>15</v>
      </c>
      <c r="I209" s="87">
        <v>15</v>
      </c>
      <c r="J209" s="87">
        <v>12</v>
      </c>
    </row>
    <row r="210" spans="2:10" ht="12">
      <c r="B210" s="86"/>
      <c r="C210" s="86"/>
      <c r="D210" s="86" t="s">
        <v>16</v>
      </c>
      <c r="E210"/>
      <c r="F210"/>
      <c r="G210"/>
      <c r="H210" s="87">
        <v>15</v>
      </c>
      <c r="I210" s="87">
        <v>15</v>
      </c>
      <c r="J210" s="87">
        <v>12</v>
      </c>
    </row>
    <row r="211" spans="2:10" ht="12">
      <c r="B211" s="86"/>
      <c r="C211" s="86"/>
      <c r="E211" s="86" t="s">
        <v>91</v>
      </c>
      <c r="F211"/>
      <c r="G211"/>
      <c r="H211" s="87">
        <v>15</v>
      </c>
      <c r="I211" s="87">
        <v>15</v>
      </c>
      <c r="J211" s="87">
        <v>12</v>
      </c>
    </row>
    <row r="212" spans="2:10" ht="12">
      <c r="B212" s="86"/>
      <c r="C212" s="86"/>
      <c r="F212" t="s">
        <v>19</v>
      </c>
      <c r="G212"/>
      <c r="H212" s="87">
        <v>15</v>
      </c>
      <c r="I212" s="87">
        <v>15</v>
      </c>
      <c r="J212" s="87">
        <v>12</v>
      </c>
    </row>
    <row r="213" spans="2:10" ht="12">
      <c r="B213" s="86"/>
      <c r="C213" s="86"/>
      <c r="F213"/>
      <c r="G213" t="s">
        <v>17</v>
      </c>
      <c r="H213" s="87">
        <v>15</v>
      </c>
      <c r="I213" s="87">
        <v>15</v>
      </c>
      <c r="J213" s="87">
        <v>12</v>
      </c>
    </row>
    <row r="214" spans="2:10" ht="12">
      <c r="B214" s="89">
        <v>40370</v>
      </c>
      <c r="C214"/>
      <c r="D214"/>
      <c r="E214"/>
      <c r="F214"/>
      <c r="G214"/>
      <c r="H214" s="87">
        <v>187</v>
      </c>
      <c r="I214" s="87">
        <v>112</v>
      </c>
      <c r="J214" s="87">
        <v>159</v>
      </c>
    </row>
    <row r="215" spans="2:10" ht="12">
      <c r="B215" s="86"/>
      <c r="C215" s="89">
        <v>40375</v>
      </c>
      <c r="D215"/>
      <c r="E215"/>
      <c r="F215"/>
      <c r="G215"/>
      <c r="H215" s="87">
        <v>187</v>
      </c>
      <c r="I215" s="87">
        <v>112</v>
      </c>
      <c r="J215" s="87">
        <v>159</v>
      </c>
    </row>
    <row r="216" spans="2:10" ht="12">
      <c r="B216" s="86"/>
      <c r="C216" s="86"/>
      <c r="D216" s="86" t="s">
        <v>19</v>
      </c>
      <c r="E216"/>
      <c r="F216"/>
      <c r="G216"/>
      <c r="H216" s="87">
        <v>187</v>
      </c>
      <c r="I216" s="87">
        <v>112</v>
      </c>
      <c r="J216" s="87">
        <v>159</v>
      </c>
    </row>
    <row r="217" spans="2:10" ht="12">
      <c r="B217" s="86"/>
      <c r="C217" s="86"/>
      <c r="E217" s="86" t="s">
        <v>50</v>
      </c>
      <c r="F217"/>
      <c r="G217"/>
      <c r="H217" s="87">
        <v>187</v>
      </c>
      <c r="I217" s="87">
        <v>112</v>
      </c>
      <c r="J217" s="87">
        <v>159</v>
      </c>
    </row>
    <row r="218" spans="2:10" ht="12">
      <c r="B218" s="86"/>
      <c r="C218" s="86"/>
      <c r="F218" s="86" t="s">
        <v>45</v>
      </c>
      <c r="G218"/>
      <c r="H218" s="87">
        <v>187</v>
      </c>
      <c r="I218" s="87">
        <v>112</v>
      </c>
      <c r="J218" s="87">
        <v>159</v>
      </c>
    </row>
    <row r="219" spans="2:10" ht="12">
      <c r="B219" s="86"/>
      <c r="C219" s="86"/>
      <c r="G219" t="s">
        <v>17</v>
      </c>
      <c r="H219" s="87">
        <v>187</v>
      </c>
      <c r="I219" s="87">
        <v>112</v>
      </c>
      <c r="J219" s="87">
        <v>159</v>
      </c>
    </row>
    <row r="220" spans="2:10" ht="12">
      <c r="B220" s="89">
        <v>40408</v>
      </c>
      <c r="C220"/>
      <c r="D220"/>
      <c r="E220"/>
      <c r="F220"/>
      <c r="G220"/>
      <c r="H220" s="87">
        <v>215</v>
      </c>
      <c r="I220" s="87">
        <v>175</v>
      </c>
      <c r="J220" s="87">
        <v>210</v>
      </c>
    </row>
    <row r="221" spans="2:10" ht="12">
      <c r="B221" s="86"/>
      <c r="C221" s="89">
        <v>40415</v>
      </c>
      <c r="D221"/>
      <c r="E221"/>
      <c r="F221"/>
      <c r="G221"/>
      <c r="H221" s="87">
        <v>215</v>
      </c>
      <c r="I221" s="87">
        <v>175</v>
      </c>
      <c r="J221" s="87">
        <v>210</v>
      </c>
    </row>
    <row r="222" spans="2:10" ht="12">
      <c r="B222" s="86"/>
      <c r="C222" s="86"/>
      <c r="D222" s="86" t="s">
        <v>16</v>
      </c>
      <c r="E222"/>
      <c r="F222"/>
      <c r="G222"/>
      <c r="H222" s="87">
        <v>215</v>
      </c>
      <c r="I222" s="87">
        <v>175</v>
      </c>
      <c r="J222" s="87">
        <v>210</v>
      </c>
    </row>
    <row r="223" spans="2:10" ht="12">
      <c r="B223" s="86"/>
      <c r="C223" s="86"/>
      <c r="E223" s="86" t="s">
        <v>48</v>
      </c>
      <c r="F223"/>
      <c r="G223"/>
      <c r="H223" s="87">
        <v>215</v>
      </c>
      <c r="I223" s="87">
        <v>175</v>
      </c>
      <c r="J223" s="87">
        <v>210</v>
      </c>
    </row>
    <row r="224" spans="2:10" ht="12">
      <c r="B224" s="86"/>
      <c r="C224" s="86"/>
      <c r="F224" s="86" t="s">
        <v>45</v>
      </c>
      <c r="G224"/>
      <c r="H224" s="87">
        <v>215</v>
      </c>
      <c r="I224" s="87">
        <v>175</v>
      </c>
      <c r="J224" s="87">
        <v>210</v>
      </c>
    </row>
    <row r="225" spans="2:10" ht="12">
      <c r="B225" s="86"/>
      <c r="C225" s="86"/>
      <c r="G225" t="s">
        <v>17</v>
      </c>
      <c r="H225" s="87">
        <v>215</v>
      </c>
      <c r="I225" s="87">
        <v>175</v>
      </c>
      <c r="J225" s="87">
        <v>210</v>
      </c>
    </row>
    <row r="226" spans="2:10" ht="12">
      <c r="B226" s="89">
        <v>40392</v>
      </c>
      <c r="C226"/>
      <c r="D226"/>
      <c r="E226"/>
      <c r="F226"/>
      <c r="G226"/>
      <c r="H226" s="87">
        <v>100</v>
      </c>
      <c r="I226" s="87">
        <v>100</v>
      </c>
      <c r="J226" s="87">
        <v>2</v>
      </c>
    </row>
    <row r="227" spans="2:10" ht="12">
      <c r="B227" s="86"/>
      <c r="C227" s="89">
        <v>40397</v>
      </c>
      <c r="D227"/>
      <c r="E227"/>
      <c r="F227"/>
      <c r="G227"/>
      <c r="H227" s="87">
        <v>100</v>
      </c>
      <c r="I227" s="87">
        <v>100</v>
      </c>
      <c r="J227" s="87">
        <v>2</v>
      </c>
    </row>
    <row r="228" spans="2:10" ht="12">
      <c r="B228" s="86"/>
      <c r="C228" s="86"/>
      <c r="D228" s="86" t="s">
        <v>19</v>
      </c>
      <c r="E228"/>
      <c r="F228"/>
      <c r="G228"/>
      <c r="H228" s="87">
        <v>100</v>
      </c>
      <c r="I228" s="87">
        <v>100</v>
      </c>
      <c r="J228" s="87">
        <v>2</v>
      </c>
    </row>
    <row r="229" spans="2:10" ht="12">
      <c r="B229" s="86"/>
      <c r="C229" s="86"/>
      <c r="E229" s="86" t="s">
        <v>96</v>
      </c>
      <c r="F229"/>
      <c r="G229"/>
      <c r="H229" s="87">
        <v>100</v>
      </c>
      <c r="I229" s="87">
        <v>100</v>
      </c>
      <c r="J229" s="87">
        <v>2</v>
      </c>
    </row>
    <row r="230" spans="2:10" ht="12">
      <c r="B230" s="86"/>
      <c r="C230" s="86"/>
      <c r="F230" s="86" t="s">
        <v>45</v>
      </c>
      <c r="G230"/>
      <c r="H230" s="87">
        <v>100</v>
      </c>
      <c r="I230" s="87">
        <v>100</v>
      </c>
      <c r="J230" s="87">
        <v>2</v>
      </c>
    </row>
    <row r="231" spans="2:10" ht="12">
      <c r="B231" s="86"/>
      <c r="C231" s="86"/>
      <c r="G231" t="s">
        <v>17</v>
      </c>
      <c r="H231" s="87">
        <v>100</v>
      </c>
      <c r="I231" s="87">
        <v>100</v>
      </c>
      <c r="J231" s="87">
        <v>2</v>
      </c>
    </row>
    <row r="232" spans="1:10" ht="12">
      <c r="A232" s="86" t="s">
        <v>18</v>
      </c>
      <c r="B232" s="86"/>
      <c r="C232" s="86"/>
      <c r="H232" s="87">
        <v>760</v>
      </c>
      <c r="I232" s="87">
        <v>630</v>
      </c>
      <c r="J232" s="87">
        <v>613</v>
      </c>
    </row>
    <row r="233" spans="2:10" ht="12">
      <c r="B233" s="89">
        <v>40087</v>
      </c>
      <c r="C233"/>
      <c r="D233"/>
      <c r="E233"/>
      <c r="F233"/>
      <c r="G233"/>
      <c r="H233" s="87">
        <v>200</v>
      </c>
      <c r="I233" s="87">
        <v>150</v>
      </c>
      <c r="J233" s="87">
        <v>184</v>
      </c>
    </row>
    <row r="234" spans="2:10" ht="12">
      <c r="B234" s="86"/>
      <c r="C234" s="89">
        <v>40090</v>
      </c>
      <c r="D234"/>
      <c r="E234"/>
      <c r="F234"/>
      <c r="G234"/>
      <c r="H234" s="87">
        <v>200</v>
      </c>
      <c r="I234" s="87">
        <v>150</v>
      </c>
      <c r="J234" s="87">
        <v>184</v>
      </c>
    </row>
    <row r="235" spans="2:10" ht="12">
      <c r="B235" s="86"/>
      <c r="C235" s="86"/>
      <c r="D235" s="86" t="s">
        <v>19</v>
      </c>
      <c r="E235"/>
      <c r="F235"/>
      <c r="G235"/>
      <c r="H235" s="87">
        <v>200</v>
      </c>
      <c r="I235" s="87">
        <v>150</v>
      </c>
      <c r="J235" s="87">
        <v>184</v>
      </c>
    </row>
    <row r="236" spans="2:10" ht="12">
      <c r="B236" s="86"/>
      <c r="C236" s="86"/>
      <c r="E236" s="86" t="s">
        <v>20</v>
      </c>
      <c r="F236"/>
      <c r="G236"/>
      <c r="H236" s="87">
        <v>200</v>
      </c>
      <c r="I236" s="87">
        <v>150</v>
      </c>
      <c r="J236" s="87">
        <v>184</v>
      </c>
    </row>
    <row r="237" spans="2:10" ht="12">
      <c r="B237" s="86"/>
      <c r="C237" s="86"/>
      <c r="F237" s="86" t="s">
        <v>45</v>
      </c>
      <c r="G237"/>
      <c r="H237" s="87">
        <v>200</v>
      </c>
      <c r="I237" s="87">
        <v>150</v>
      </c>
      <c r="J237" s="87">
        <v>184</v>
      </c>
    </row>
    <row r="238" spans="2:10" ht="12">
      <c r="B238" s="86"/>
      <c r="C238" s="86"/>
      <c r="G238" t="s">
        <v>17</v>
      </c>
      <c r="H238" s="87">
        <v>200</v>
      </c>
      <c r="I238" s="87">
        <v>150</v>
      </c>
      <c r="J238" s="87">
        <v>184</v>
      </c>
    </row>
    <row r="239" spans="2:10" ht="12">
      <c r="B239" s="89">
        <v>40428</v>
      </c>
      <c r="C239"/>
      <c r="D239"/>
      <c r="E239"/>
      <c r="F239"/>
      <c r="G239"/>
      <c r="H239" s="87">
        <v>560</v>
      </c>
      <c r="I239" s="87">
        <v>480</v>
      </c>
      <c r="J239" s="87">
        <v>429</v>
      </c>
    </row>
    <row r="240" spans="2:10" ht="12">
      <c r="B240" s="86"/>
      <c r="C240" s="89">
        <v>40438</v>
      </c>
      <c r="D240"/>
      <c r="E240"/>
      <c r="F240"/>
      <c r="G240"/>
      <c r="H240" s="87">
        <v>560</v>
      </c>
      <c r="I240" s="87">
        <v>480</v>
      </c>
      <c r="J240" s="87">
        <v>429</v>
      </c>
    </row>
    <row r="241" spans="2:10" ht="12">
      <c r="B241" s="86"/>
      <c r="C241" s="86"/>
      <c r="D241" s="86" t="s">
        <v>19</v>
      </c>
      <c r="E241"/>
      <c r="F241"/>
      <c r="G241"/>
      <c r="H241" s="87">
        <v>560</v>
      </c>
      <c r="I241" s="87">
        <v>480</v>
      </c>
      <c r="J241" s="87">
        <v>429</v>
      </c>
    </row>
    <row r="242" spans="2:10" ht="12">
      <c r="B242" s="86"/>
      <c r="C242" s="86"/>
      <c r="E242" s="86" t="s">
        <v>89</v>
      </c>
      <c r="F242"/>
      <c r="G242"/>
      <c r="H242" s="87">
        <v>300</v>
      </c>
      <c r="I242" s="87">
        <v>250</v>
      </c>
      <c r="J242" s="87">
        <v>211</v>
      </c>
    </row>
    <row r="243" spans="2:10" ht="12">
      <c r="B243" s="86"/>
      <c r="C243" s="86"/>
      <c r="F243" s="86" t="s">
        <v>19</v>
      </c>
      <c r="G243"/>
      <c r="H243" s="87">
        <v>300</v>
      </c>
      <c r="I243" s="87">
        <v>250</v>
      </c>
      <c r="J243" s="87">
        <v>211</v>
      </c>
    </row>
    <row r="244" spans="2:10" ht="12">
      <c r="B244" s="86"/>
      <c r="C244" s="86"/>
      <c r="G244" s="86" t="s">
        <v>17</v>
      </c>
      <c r="H244" s="87">
        <v>300</v>
      </c>
      <c r="I244" s="87">
        <v>250</v>
      </c>
      <c r="J244" s="87">
        <v>211</v>
      </c>
    </row>
    <row r="245" spans="2:10" ht="12">
      <c r="B245" s="86"/>
      <c r="C245" s="86"/>
      <c r="E245" s="86" t="s">
        <v>23</v>
      </c>
      <c r="F245"/>
      <c r="G245"/>
      <c r="H245" s="87">
        <v>260</v>
      </c>
      <c r="I245" s="87">
        <v>230</v>
      </c>
      <c r="J245" s="87">
        <v>218</v>
      </c>
    </row>
    <row r="246" spans="2:10" ht="12">
      <c r="B246" s="86"/>
      <c r="C246" s="86"/>
      <c r="F246" s="86" t="s">
        <v>19</v>
      </c>
      <c r="G246"/>
      <c r="H246" s="87">
        <v>260</v>
      </c>
      <c r="I246" s="87">
        <v>230</v>
      </c>
      <c r="J246" s="87">
        <v>218</v>
      </c>
    </row>
    <row r="247" spans="2:10" ht="12">
      <c r="B247" s="86"/>
      <c r="C247" s="86"/>
      <c r="G247" t="s">
        <v>17</v>
      </c>
      <c r="H247" s="87">
        <v>260</v>
      </c>
      <c r="I247" s="87">
        <v>230</v>
      </c>
      <c r="J247" s="87">
        <v>218</v>
      </c>
    </row>
    <row r="248" spans="1:10" ht="12">
      <c r="A248" s="86" t="s">
        <v>31</v>
      </c>
      <c r="B248" s="86"/>
      <c r="C248" s="86"/>
      <c r="H248" s="87">
        <v>1670</v>
      </c>
      <c r="I248" s="87">
        <v>1223</v>
      </c>
      <c r="J248" s="87">
        <v>1238</v>
      </c>
    </row>
    <row r="249" spans="2:10" ht="12">
      <c r="B249" s="89">
        <v>40101</v>
      </c>
      <c r="C249"/>
      <c r="D249"/>
      <c r="E249"/>
      <c r="F249"/>
      <c r="G249"/>
      <c r="H249" s="87">
        <v>211</v>
      </c>
      <c r="I249" s="87">
        <v>122</v>
      </c>
      <c r="J249" s="87">
        <v>94</v>
      </c>
    </row>
    <row r="250" spans="2:10" ht="12">
      <c r="B250" s="86"/>
      <c r="C250" s="89">
        <v>40106</v>
      </c>
      <c r="D250"/>
      <c r="E250"/>
      <c r="F250"/>
      <c r="G250"/>
      <c r="H250" s="87">
        <v>211</v>
      </c>
      <c r="I250" s="87">
        <v>122</v>
      </c>
      <c r="J250" s="87">
        <v>94</v>
      </c>
    </row>
    <row r="251" spans="2:10" ht="12">
      <c r="B251" s="86"/>
      <c r="C251" s="86"/>
      <c r="D251" s="86" t="s">
        <v>19</v>
      </c>
      <c r="E251"/>
      <c r="F251"/>
      <c r="G251"/>
      <c r="H251" s="87">
        <v>211</v>
      </c>
      <c r="I251" s="87">
        <v>122</v>
      </c>
      <c r="J251" s="87">
        <v>94</v>
      </c>
    </row>
    <row r="252" spans="2:10" ht="12">
      <c r="B252" s="86"/>
      <c r="C252" s="86"/>
      <c r="E252" s="86" t="s">
        <v>32</v>
      </c>
      <c r="H252" s="87">
        <v>211</v>
      </c>
      <c r="I252" s="87">
        <v>122</v>
      </c>
      <c r="J252" s="87">
        <v>94</v>
      </c>
    </row>
    <row r="253" spans="2:10" ht="12">
      <c r="B253" s="86"/>
      <c r="C253" s="86"/>
      <c r="F253" s="86" t="s">
        <v>45</v>
      </c>
      <c r="G253"/>
      <c r="H253" s="87">
        <v>211</v>
      </c>
      <c r="I253" s="87">
        <v>122</v>
      </c>
      <c r="J253" s="87">
        <v>94</v>
      </c>
    </row>
    <row r="254" spans="2:10" ht="12">
      <c r="B254" s="86"/>
      <c r="C254" s="86"/>
      <c r="G254" t="s">
        <v>17</v>
      </c>
      <c r="H254" s="87">
        <v>211</v>
      </c>
      <c r="I254" s="87">
        <v>122</v>
      </c>
      <c r="J254" s="87">
        <v>94</v>
      </c>
    </row>
    <row r="255" spans="2:10" ht="12">
      <c r="B255" s="89">
        <v>40107</v>
      </c>
      <c r="C255"/>
      <c r="D255"/>
      <c r="E255"/>
      <c r="F255"/>
      <c r="G255"/>
      <c r="H255" s="87">
        <v>333</v>
      </c>
      <c r="I255" s="87">
        <v>280</v>
      </c>
      <c r="J255" s="87">
        <v>301</v>
      </c>
    </row>
    <row r="256" spans="2:10" ht="12">
      <c r="B256" s="86"/>
      <c r="C256" s="89">
        <v>40110</v>
      </c>
      <c r="D256"/>
      <c r="E256"/>
      <c r="F256"/>
      <c r="G256"/>
      <c r="H256" s="87">
        <v>333</v>
      </c>
      <c r="I256" s="87">
        <v>280</v>
      </c>
      <c r="J256" s="87">
        <v>301</v>
      </c>
    </row>
    <row r="257" spans="2:10" ht="12">
      <c r="B257" s="86"/>
      <c r="C257" s="86"/>
      <c r="D257" s="86" t="s">
        <v>19</v>
      </c>
      <c r="E257"/>
      <c r="F257"/>
      <c r="G257"/>
      <c r="H257" s="87">
        <v>333</v>
      </c>
      <c r="I257" s="87">
        <v>280</v>
      </c>
      <c r="J257" s="87">
        <v>301</v>
      </c>
    </row>
    <row r="258" spans="2:10" ht="12">
      <c r="B258" s="86"/>
      <c r="C258" s="86"/>
      <c r="E258" s="86" t="s">
        <v>33</v>
      </c>
      <c r="H258" s="87">
        <v>333</v>
      </c>
      <c r="I258" s="87">
        <v>280</v>
      </c>
      <c r="J258" s="87">
        <v>301</v>
      </c>
    </row>
    <row r="259" spans="2:10" ht="12">
      <c r="B259" s="86"/>
      <c r="C259" s="86"/>
      <c r="F259" s="86" t="s">
        <v>45</v>
      </c>
      <c r="G259"/>
      <c r="H259" s="87">
        <v>333</v>
      </c>
      <c r="I259" s="87">
        <v>280</v>
      </c>
      <c r="J259" s="87">
        <v>301</v>
      </c>
    </row>
    <row r="260" spans="2:10" ht="12">
      <c r="B260" s="86"/>
      <c r="C260" s="86"/>
      <c r="G260" t="s">
        <v>17</v>
      </c>
      <c r="H260" s="87">
        <v>333</v>
      </c>
      <c r="I260" s="87">
        <v>280</v>
      </c>
      <c r="J260" s="87">
        <v>301</v>
      </c>
    </row>
    <row r="261" spans="2:10" ht="12">
      <c r="B261" s="89">
        <v>40116</v>
      </c>
      <c r="C261"/>
      <c r="D261"/>
      <c r="E261"/>
      <c r="F261"/>
      <c r="G261"/>
      <c r="H261" s="87">
        <v>1126</v>
      </c>
      <c r="I261" s="87">
        <v>821</v>
      </c>
      <c r="J261" s="87">
        <v>843</v>
      </c>
    </row>
    <row r="262" spans="2:10" ht="12">
      <c r="B262" s="86"/>
      <c r="C262" s="89">
        <v>40142</v>
      </c>
      <c r="D262"/>
      <c r="E262"/>
      <c r="F262"/>
      <c r="G262"/>
      <c r="H262" s="87">
        <v>1126</v>
      </c>
      <c r="I262" s="87">
        <v>821</v>
      </c>
      <c r="J262" s="87">
        <v>843</v>
      </c>
    </row>
    <row r="263" spans="2:10" ht="12">
      <c r="B263" s="86"/>
      <c r="C263" s="86"/>
      <c r="D263" s="86" t="s">
        <v>19</v>
      </c>
      <c r="E263"/>
      <c r="F263"/>
      <c r="G263"/>
      <c r="H263" s="87">
        <v>1126</v>
      </c>
      <c r="I263" s="87">
        <v>821</v>
      </c>
      <c r="J263" s="87">
        <v>843</v>
      </c>
    </row>
    <row r="264" spans="2:10" ht="12">
      <c r="B264" s="86"/>
      <c r="C264" s="86"/>
      <c r="E264" s="86" t="s">
        <v>39</v>
      </c>
      <c r="H264" s="87">
        <v>141</v>
      </c>
      <c r="I264" s="87">
        <v>97</v>
      </c>
      <c r="J264" s="87">
        <v>77</v>
      </c>
    </row>
    <row r="265" spans="2:10" ht="12">
      <c r="B265" s="86"/>
      <c r="C265" s="86"/>
      <c r="F265" s="86" t="s">
        <v>45</v>
      </c>
      <c r="G265"/>
      <c r="H265" s="87">
        <v>141</v>
      </c>
      <c r="I265" s="87">
        <v>97</v>
      </c>
      <c r="J265" s="87">
        <v>77</v>
      </c>
    </row>
    <row r="266" spans="2:10" ht="12">
      <c r="B266" s="86"/>
      <c r="C266" s="86"/>
      <c r="G266" t="s">
        <v>17</v>
      </c>
      <c r="H266" s="87">
        <v>141</v>
      </c>
      <c r="I266" s="87">
        <v>97</v>
      </c>
      <c r="J266" s="87">
        <v>77</v>
      </c>
    </row>
    <row r="267" spans="2:10" ht="12">
      <c r="B267" s="86"/>
      <c r="C267" s="86"/>
      <c r="E267" s="86" t="s">
        <v>36</v>
      </c>
      <c r="H267" s="87">
        <v>70</v>
      </c>
      <c r="I267" s="87">
        <v>13</v>
      </c>
      <c r="J267" s="87">
        <v>0</v>
      </c>
    </row>
    <row r="268" spans="2:10" ht="12">
      <c r="B268" s="86"/>
      <c r="C268" s="86"/>
      <c r="F268" s="86" t="s">
        <v>45</v>
      </c>
      <c r="G268"/>
      <c r="H268" s="87">
        <v>70</v>
      </c>
      <c r="I268" s="87">
        <v>13</v>
      </c>
      <c r="J268" s="87">
        <v>0</v>
      </c>
    </row>
    <row r="269" spans="2:10" ht="12">
      <c r="B269" s="86"/>
      <c r="C269" s="86"/>
      <c r="G269" t="s">
        <v>17</v>
      </c>
      <c r="H269" s="87">
        <v>70</v>
      </c>
      <c r="I269" s="87">
        <v>13</v>
      </c>
      <c r="J269" s="87">
        <v>0</v>
      </c>
    </row>
    <row r="270" spans="2:10" ht="12">
      <c r="B270" s="86"/>
      <c r="C270" s="86"/>
      <c r="E270" s="86" t="s">
        <v>34</v>
      </c>
      <c r="H270" s="87">
        <v>354</v>
      </c>
      <c r="I270" s="87">
        <v>272</v>
      </c>
      <c r="J270" s="87">
        <v>330</v>
      </c>
    </row>
    <row r="271" spans="2:10" ht="12">
      <c r="B271" s="86"/>
      <c r="C271" s="86"/>
      <c r="F271" s="86" t="s">
        <v>45</v>
      </c>
      <c r="G271"/>
      <c r="H271" s="87">
        <v>354</v>
      </c>
      <c r="I271" s="87">
        <v>272</v>
      </c>
      <c r="J271" s="87">
        <v>330</v>
      </c>
    </row>
    <row r="272" spans="2:10" ht="12">
      <c r="B272" s="86"/>
      <c r="C272" s="86"/>
      <c r="G272" t="s">
        <v>17</v>
      </c>
      <c r="H272" s="87">
        <v>354</v>
      </c>
      <c r="I272" s="87">
        <v>272</v>
      </c>
      <c r="J272" s="87">
        <v>330</v>
      </c>
    </row>
    <row r="273" spans="2:10" ht="12">
      <c r="B273" s="86"/>
      <c r="C273" s="86"/>
      <c r="E273" s="86" t="s">
        <v>37</v>
      </c>
      <c r="H273" s="87">
        <v>261</v>
      </c>
      <c r="I273" s="87">
        <v>230</v>
      </c>
      <c r="J273" s="87">
        <v>224</v>
      </c>
    </row>
    <row r="274" spans="2:10" ht="12">
      <c r="B274" s="86"/>
      <c r="C274" s="86"/>
      <c r="F274" s="86" t="s">
        <v>45</v>
      </c>
      <c r="G274"/>
      <c r="H274" s="87">
        <v>261</v>
      </c>
      <c r="I274" s="87">
        <v>230</v>
      </c>
      <c r="J274" s="87">
        <v>224</v>
      </c>
    </row>
    <row r="275" spans="2:10" ht="12">
      <c r="B275" s="86"/>
      <c r="C275" s="86"/>
      <c r="G275" t="s">
        <v>17</v>
      </c>
      <c r="H275" s="87">
        <v>261</v>
      </c>
      <c r="I275" s="87">
        <v>230</v>
      </c>
      <c r="J275" s="87">
        <v>224</v>
      </c>
    </row>
    <row r="276" spans="2:10" ht="12">
      <c r="B276" s="86"/>
      <c r="C276" s="86"/>
      <c r="E276" s="86" t="s">
        <v>38</v>
      </c>
      <c r="H276" s="87">
        <v>300</v>
      </c>
      <c r="I276" s="87">
        <v>209</v>
      </c>
      <c r="J276" s="87">
        <v>212</v>
      </c>
    </row>
    <row r="277" spans="2:10" ht="12">
      <c r="B277" s="86"/>
      <c r="C277" s="86"/>
      <c r="F277" s="86" t="s">
        <v>45</v>
      </c>
      <c r="G277"/>
      <c r="H277" s="87">
        <v>300</v>
      </c>
      <c r="I277" s="87">
        <v>209</v>
      </c>
      <c r="J277" s="87">
        <v>212</v>
      </c>
    </row>
    <row r="278" spans="2:10" ht="12">
      <c r="B278" s="86"/>
      <c r="C278" s="86"/>
      <c r="G278" t="s">
        <v>17</v>
      </c>
      <c r="H278" s="87">
        <v>300</v>
      </c>
      <c r="I278" s="87">
        <v>209</v>
      </c>
      <c r="J278" s="87">
        <v>212</v>
      </c>
    </row>
    <row r="279" spans="1:10" ht="12">
      <c r="A279" s="86" t="s">
        <v>7</v>
      </c>
      <c r="B279" s="86"/>
      <c r="C279" s="86"/>
      <c r="H279" s="87">
        <v>14188</v>
      </c>
      <c r="I279" s="87">
        <v>11831</v>
      </c>
      <c r="J279" s="87">
        <v>10636</v>
      </c>
    </row>
    <row r="280" spans="1:10" ht="12">
      <c r="A280"/>
      <c r="B280"/>
      <c r="C280"/>
      <c r="D280"/>
      <c r="E280"/>
      <c r="F280"/>
      <c r="G280"/>
      <c r="H280"/>
      <c r="I280"/>
      <c r="J280"/>
    </row>
    <row r="281" spans="1:10" ht="12">
      <c r="A281"/>
      <c r="B281"/>
      <c r="C281"/>
      <c r="D281"/>
      <c r="E281"/>
      <c r="F281"/>
      <c r="G281"/>
      <c r="H281"/>
      <c r="I281"/>
      <c r="J281"/>
    </row>
    <row r="282" spans="1:10" ht="12">
      <c r="A282"/>
      <c r="B282"/>
      <c r="C282"/>
      <c r="D282"/>
      <c r="E282"/>
      <c r="F282"/>
      <c r="G282"/>
      <c r="H282"/>
      <c r="I282"/>
      <c r="J282"/>
    </row>
    <row r="283" spans="1:10" ht="12">
      <c r="A283"/>
      <c r="B283"/>
      <c r="C283"/>
      <c r="D283"/>
      <c r="E283"/>
      <c r="F283"/>
      <c r="G283"/>
      <c r="H283"/>
      <c r="I283"/>
      <c r="J283"/>
    </row>
    <row r="284" spans="1:10" ht="12">
      <c r="A284"/>
      <c r="B284"/>
      <c r="C284"/>
      <c r="D284"/>
      <c r="E284"/>
      <c r="F284"/>
      <c r="G284"/>
      <c r="H284"/>
      <c r="I284"/>
      <c r="J284"/>
    </row>
    <row r="285" spans="1:10" ht="12">
      <c r="A285"/>
      <c r="B285"/>
      <c r="C285"/>
      <c r="D285"/>
      <c r="E285"/>
      <c r="F285"/>
      <c r="G285"/>
      <c r="H285"/>
      <c r="I285"/>
      <c r="J285"/>
    </row>
    <row r="286" spans="1:10" ht="12">
      <c r="A286"/>
      <c r="B286"/>
      <c r="C286"/>
      <c r="D286"/>
      <c r="E286"/>
      <c r="F286"/>
      <c r="G286"/>
      <c r="H286"/>
      <c r="I286"/>
      <c r="J286"/>
    </row>
    <row r="287" spans="1:10" ht="12">
      <c r="A287"/>
      <c r="B287"/>
      <c r="C287"/>
      <c r="D287"/>
      <c r="E287"/>
      <c r="F287"/>
      <c r="G287"/>
      <c r="H287"/>
      <c r="I287"/>
      <c r="J287"/>
    </row>
    <row r="288" spans="1:10" ht="12">
      <c r="A288"/>
      <c r="B288"/>
      <c r="C288"/>
      <c r="D288"/>
      <c r="E288"/>
      <c r="F288"/>
      <c r="G288"/>
      <c r="H288"/>
      <c r="I288"/>
      <c r="J288"/>
    </row>
    <row r="289" spans="1:10" ht="12">
      <c r="A289"/>
      <c r="B289"/>
      <c r="C289"/>
      <c r="D289"/>
      <c r="E289"/>
      <c r="F289"/>
      <c r="G289"/>
      <c r="H289"/>
      <c r="I289"/>
      <c r="J289"/>
    </row>
    <row r="290" spans="1:10" ht="12">
      <c r="A290"/>
      <c r="B290"/>
      <c r="C290"/>
      <c r="D290"/>
      <c r="E290"/>
      <c r="F290"/>
      <c r="G290"/>
      <c r="H290"/>
      <c r="I290"/>
      <c r="J290"/>
    </row>
    <row r="291" spans="1:10" ht="12">
      <c r="A291"/>
      <c r="B291"/>
      <c r="C291"/>
      <c r="D291"/>
      <c r="E291"/>
      <c r="F291"/>
      <c r="G291"/>
      <c r="H291"/>
      <c r="I291"/>
      <c r="J291"/>
    </row>
    <row r="292" spans="1:10" ht="12">
      <c r="A292"/>
      <c r="B292"/>
      <c r="C292"/>
      <c r="D292"/>
      <c r="E292"/>
      <c r="F292"/>
      <c r="G292"/>
      <c r="H292"/>
      <c r="I292"/>
      <c r="J292"/>
    </row>
    <row r="293" spans="1:10" ht="12">
      <c r="A293"/>
      <c r="B293"/>
      <c r="C293"/>
      <c r="D293"/>
      <c r="E293"/>
      <c r="F293"/>
      <c r="G293"/>
      <c r="H293"/>
      <c r="I293"/>
      <c r="J293"/>
    </row>
    <row r="294" spans="1:10" ht="12">
      <c r="A294"/>
      <c r="B294"/>
      <c r="C294"/>
      <c r="D294"/>
      <c r="E294"/>
      <c r="F294"/>
      <c r="G294"/>
      <c r="H294"/>
      <c r="I294"/>
      <c r="J294"/>
    </row>
    <row r="295" spans="1:10" ht="12">
      <c r="A295"/>
      <c r="B295"/>
      <c r="C295"/>
      <c r="D295"/>
      <c r="E295"/>
      <c r="F295"/>
      <c r="G295"/>
      <c r="H295"/>
      <c r="I295"/>
      <c r="J295"/>
    </row>
    <row r="296" spans="1:10" ht="12">
      <c r="A296"/>
      <c r="B296"/>
      <c r="C296"/>
      <c r="D296"/>
      <c r="E296"/>
      <c r="F296"/>
      <c r="G296"/>
      <c r="H296"/>
      <c r="I296"/>
      <c r="J296"/>
    </row>
    <row r="297" spans="1:10" ht="12">
      <c r="A297"/>
      <c r="B297"/>
      <c r="C297"/>
      <c r="D297"/>
      <c r="E297"/>
      <c r="F297"/>
      <c r="G297"/>
      <c r="H297"/>
      <c r="I297"/>
      <c r="J297"/>
    </row>
    <row r="298" spans="1:10" ht="12">
      <c r="A298"/>
      <c r="B298"/>
      <c r="C298"/>
      <c r="D298"/>
      <c r="E298"/>
      <c r="F298"/>
      <c r="G298"/>
      <c r="H298"/>
      <c r="I298"/>
      <c r="J298"/>
    </row>
    <row r="299" spans="1:10" ht="12">
      <c r="A299"/>
      <c r="B299"/>
      <c r="C299"/>
      <c r="D299"/>
      <c r="E299"/>
      <c r="F299"/>
      <c r="G299"/>
      <c r="H299"/>
      <c r="I299"/>
      <c r="J299"/>
    </row>
    <row r="300" spans="1:10" ht="12">
      <c r="A300"/>
      <c r="B300"/>
      <c r="C300"/>
      <c r="D300"/>
      <c r="E300"/>
      <c r="F300"/>
      <c r="G300"/>
      <c r="H300"/>
      <c r="I300"/>
      <c r="J300"/>
    </row>
    <row r="301" spans="1:10" ht="12">
      <c r="A301"/>
      <c r="B301"/>
      <c r="C301"/>
      <c r="D301"/>
      <c r="E301"/>
      <c r="F301"/>
      <c r="G301"/>
      <c r="H301"/>
      <c r="I301"/>
      <c r="J301"/>
    </row>
    <row r="302" spans="1:10" ht="12">
      <c r="A302"/>
      <c r="B302"/>
      <c r="C302"/>
      <c r="D302"/>
      <c r="E302"/>
      <c r="F302"/>
      <c r="G302"/>
      <c r="H302"/>
      <c r="I302"/>
      <c r="J302"/>
    </row>
    <row r="303" spans="1:10" ht="12">
      <c r="A303"/>
      <c r="B303"/>
      <c r="C303"/>
      <c r="D303"/>
      <c r="E303"/>
      <c r="F303"/>
      <c r="G303"/>
      <c r="H303"/>
      <c r="I303"/>
      <c r="J303"/>
    </row>
    <row r="304" spans="1:10" ht="12">
      <c r="A304"/>
      <c r="B304"/>
      <c r="C304"/>
      <c r="D304"/>
      <c r="E304"/>
      <c r="F304"/>
      <c r="G304"/>
      <c r="H304"/>
      <c r="I304"/>
      <c r="J304"/>
    </row>
    <row r="305" spans="1:10" ht="12">
      <c r="A305"/>
      <c r="B305"/>
      <c r="C305"/>
      <c r="D305"/>
      <c r="E305"/>
      <c r="F305"/>
      <c r="G305"/>
      <c r="H305"/>
      <c r="I305"/>
      <c r="J305"/>
    </row>
    <row r="306" spans="1:10" ht="12">
      <c r="A306"/>
      <c r="B306"/>
      <c r="C306"/>
      <c r="D306"/>
      <c r="E306"/>
      <c r="F306"/>
      <c r="G306"/>
      <c r="H306"/>
      <c r="I306"/>
      <c r="J306"/>
    </row>
    <row r="307" spans="1:10" ht="12">
      <c r="A307"/>
      <c r="B307"/>
      <c r="C307"/>
      <c r="D307"/>
      <c r="E307"/>
      <c r="F307"/>
      <c r="G307"/>
      <c r="H307"/>
      <c r="I307"/>
      <c r="J307"/>
    </row>
    <row r="308" spans="1:10" ht="12">
      <c r="A308"/>
      <c r="B308"/>
      <c r="C308"/>
      <c r="D308"/>
      <c r="E308"/>
      <c r="F308"/>
      <c r="G308"/>
      <c r="H308"/>
      <c r="I308"/>
      <c r="J308"/>
    </row>
    <row r="309" spans="1:10" ht="12">
      <c r="A309"/>
      <c r="B309"/>
      <c r="C309"/>
      <c r="D309"/>
      <c r="E309"/>
      <c r="F309"/>
      <c r="G309"/>
      <c r="H309"/>
      <c r="I309"/>
      <c r="J309"/>
    </row>
    <row r="310" spans="1:10" ht="12">
      <c r="A310"/>
      <c r="B310"/>
      <c r="C310"/>
      <c r="D310"/>
      <c r="E310"/>
      <c r="F310"/>
      <c r="G310"/>
      <c r="H310"/>
      <c r="I310"/>
      <c r="J310"/>
    </row>
    <row r="311" spans="1:10" ht="12">
      <c r="A311"/>
      <c r="B311"/>
      <c r="C311"/>
      <c r="D311"/>
      <c r="E311"/>
      <c r="F311"/>
      <c r="G311"/>
      <c r="H311"/>
      <c r="I311"/>
      <c r="J311"/>
    </row>
    <row r="312" spans="1:10" ht="12">
      <c r="A312"/>
      <c r="B312"/>
      <c r="C312"/>
      <c r="D312"/>
      <c r="E312"/>
      <c r="F312"/>
      <c r="G312"/>
      <c r="H312"/>
      <c r="I312"/>
      <c r="J312"/>
    </row>
    <row r="313" spans="1:10" ht="12">
      <c r="A313"/>
      <c r="B313"/>
      <c r="C313"/>
      <c r="D313"/>
      <c r="E313"/>
      <c r="F313"/>
      <c r="G313"/>
      <c r="H313"/>
      <c r="I313"/>
      <c r="J313"/>
    </row>
    <row r="314" spans="1:10" ht="12">
      <c r="A314"/>
      <c r="B314"/>
      <c r="C314"/>
      <c r="D314"/>
      <c r="E314"/>
      <c r="F314"/>
      <c r="G314"/>
      <c r="H314"/>
      <c r="I314"/>
      <c r="J314"/>
    </row>
    <row r="315" spans="1:10" ht="12">
      <c r="A315"/>
      <c r="B315"/>
      <c r="C315"/>
      <c r="D315"/>
      <c r="E315"/>
      <c r="F315"/>
      <c r="G315"/>
      <c r="H315"/>
      <c r="I315"/>
      <c r="J315"/>
    </row>
    <row r="316" spans="1:10" ht="12">
      <c r="A316"/>
      <c r="B316"/>
      <c r="C316"/>
      <c r="D316"/>
      <c r="E316"/>
      <c r="F316"/>
      <c r="G316"/>
      <c r="H316"/>
      <c r="I316"/>
      <c r="J316"/>
    </row>
    <row r="317" spans="1:10" ht="12">
      <c r="A317"/>
      <c r="B317"/>
      <c r="C317"/>
      <c r="D317"/>
      <c r="E317"/>
      <c r="F317"/>
      <c r="G317"/>
      <c r="H317"/>
      <c r="I317"/>
      <c r="J317"/>
    </row>
    <row r="318" spans="1:10" ht="12">
      <c r="A318"/>
      <c r="B318"/>
      <c r="C318"/>
      <c r="D318"/>
      <c r="E318"/>
      <c r="F318"/>
      <c r="G318"/>
      <c r="H318"/>
      <c r="I318"/>
      <c r="J318"/>
    </row>
    <row r="319" spans="1:10" ht="12">
      <c r="A319"/>
      <c r="B319"/>
      <c r="C319"/>
      <c r="D319"/>
      <c r="E319"/>
      <c r="F319"/>
      <c r="G319"/>
      <c r="H319"/>
      <c r="I319"/>
      <c r="J319"/>
    </row>
    <row r="320" spans="1:10" ht="12">
      <c r="A320"/>
      <c r="B320"/>
      <c r="C320"/>
      <c r="D320"/>
      <c r="E320"/>
      <c r="F320"/>
      <c r="G320"/>
      <c r="H320"/>
      <c r="I320"/>
      <c r="J320"/>
    </row>
    <row r="321" spans="1:10" ht="12">
      <c r="A321"/>
      <c r="B321"/>
      <c r="C321"/>
      <c r="D321"/>
      <c r="E321"/>
      <c r="F321"/>
      <c r="G321"/>
      <c r="H321"/>
      <c r="I321"/>
      <c r="J321"/>
    </row>
    <row r="322" spans="1:10" ht="12">
      <c r="A322"/>
      <c r="B322"/>
      <c r="C322"/>
      <c r="D322"/>
      <c r="E322"/>
      <c r="F322"/>
      <c r="G322"/>
      <c r="H322"/>
      <c r="I322"/>
      <c r="J322"/>
    </row>
    <row r="323" spans="1:10" ht="12">
      <c r="A323"/>
      <c r="B323"/>
      <c r="C323"/>
      <c r="D323"/>
      <c r="E323"/>
      <c r="F323"/>
      <c r="G323"/>
      <c r="H323"/>
      <c r="I323"/>
      <c r="J323"/>
    </row>
    <row r="324" spans="1:10" ht="12">
      <c r="A324"/>
      <c r="B324"/>
      <c r="C324"/>
      <c r="D324"/>
      <c r="E324"/>
      <c r="F324"/>
      <c r="G324"/>
      <c r="H324"/>
      <c r="I324"/>
      <c r="J324"/>
    </row>
    <row r="325" spans="1:10" ht="12">
      <c r="A325"/>
      <c r="B325"/>
      <c r="C325"/>
      <c r="D325"/>
      <c r="E325"/>
      <c r="F325"/>
      <c r="G325"/>
      <c r="H325"/>
      <c r="I325"/>
      <c r="J325"/>
    </row>
    <row r="326" spans="1:10" ht="12">
      <c r="A326"/>
      <c r="B326"/>
      <c r="C326"/>
      <c r="D326"/>
      <c r="E326"/>
      <c r="F326"/>
      <c r="G326"/>
      <c r="H326"/>
      <c r="I326"/>
      <c r="J326"/>
    </row>
    <row r="327" spans="1:10" ht="12">
      <c r="A327"/>
      <c r="B327"/>
      <c r="C327"/>
      <c r="D327"/>
      <c r="E327"/>
      <c r="F327"/>
      <c r="G327"/>
      <c r="H327"/>
      <c r="I327"/>
      <c r="J327"/>
    </row>
    <row r="328" spans="1:10" ht="12">
      <c r="A328"/>
      <c r="B328"/>
      <c r="C328"/>
      <c r="D328"/>
      <c r="E328"/>
      <c r="F328"/>
      <c r="G328"/>
      <c r="H328"/>
      <c r="I328"/>
      <c r="J328"/>
    </row>
    <row r="329" spans="1:10" ht="12">
      <c r="A329"/>
      <c r="B329"/>
      <c r="C329"/>
      <c r="D329"/>
      <c r="E329"/>
      <c r="F329"/>
      <c r="G329"/>
      <c r="H329"/>
      <c r="I329"/>
      <c r="J329"/>
    </row>
    <row r="330" spans="1:10" ht="12">
      <c r="A330"/>
      <c r="B330"/>
      <c r="C330"/>
      <c r="D330"/>
      <c r="E330"/>
      <c r="F330"/>
      <c r="G330"/>
      <c r="H330"/>
      <c r="I330"/>
      <c r="J330"/>
    </row>
    <row r="331" spans="1:10" ht="12">
      <c r="A331"/>
      <c r="B331"/>
      <c r="C331"/>
      <c r="D331"/>
      <c r="E331"/>
      <c r="F331"/>
      <c r="G331"/>
      <c r="H331"/>
      <c r="I331"/>
      <c r="J331"/>
    </row>
    <row r="332" spans="1:10" ht="12">
      <c r="A332"/>
      <c r="B332"/>
      <c r="C332"/>
      <c r="D332"/>
      <c r="E332"/>
      <c r="F332"/>
      <c r="G332"/>
      <c r="H332"/>
      <c r="I332"/>
      <c r="J332"/>
    </row>
    <row r="333" spans="1:10" ht="12">
      <c r="A333"/>
      <c r="B333"/>
      <c r="C333"/>
      <c r="D333"/>
      <c r="E333"/>
      <c r="F333"/>
      <c r="G333"/>
      <c r="H333"/>
      <c r="I333"/>
      <c r="J333"/>
    </row>
    <row r="334" spans="1:10" ht="12">
      <c r="A334"/>
      <c r="B334"/>
      <c r="C334"/>
      <c r="D334"/>
      <c r="E334"/>
      <c r="F334"/>
      <c r="G334"/>
      <c r="H334"/>
      <c r="I334"/>
      <c r="J334"/>
    </row>
    <row r="335" spans="1:10" ht="12">
      <c r="A335"/>
      <c r="B335"/>
      <c r="C335"/>
      <c r="D335"/>
      <c r="E335"/>
      <c r="F335"/>
      <c r="G335"/>
      <c r="H335"/>
      <c r="I335"/>
      <c r="J335"/>
    </row>
    <row r="336" spans="1:10" ht="12">
      <c r="A336"/>
      <c r="B336"/>
      <c r="C336"/>
      <c r="D336"/>
      <c r="E336"/>
      <c r="F336"/>
      <c r="G336"/>
      <c r="H336"/>
      <c r="I336"/>
      <c r="J336"/>
    </row>
    <row r="337" spans="1:10" ht="12">
      <c r="A337"/>
      <c r="B337"/>
      <c r="C337"/>
      <c r="D337"/>
      <c r="E337"/>
      <c r="F337"/>
      <c r="G337"/>
      <c r="H337"/>
      <c r="I337"/>
      <c r="J337"/>
    </row>
    <row r="338" spans="1:10" ht="12">
      <c r="A338"/>
      <c r="B338"/>
      <c r="C338"/>
      <c r="D338"/>
      <c r="E338"/>
      <c r="F338"/>
      <c r="G338"/>
      <c r="H338"/>
      <c r="I338"/>
      <c r="J338"/>
    </row>
    <row r="339" spans="1:10" ht="12">
      <c r="A339"/>
      <c r="B339"/>
      <c r="C339"/>
      <c r="D339"/>
      <c r="E339"/>
      <c r="F339"/>
      <c r="G339"/>
      <c r="H339"/>
      <c r="I339"/>
      <c r="J339"/>
    </row>
    <row r="340" spans="1:10" ht="12">
      <c r="A340"/>
      <c r="B340"/>
      <c r="C340"/>
      <c r="D340"/>
      <c r="E340"/>
      <c r="F340"/>
      <c r="G340"/>
      <c r="H340"/>
      <c r="I340"/>
      <c r="J340"/>
    </row>
    <row r="341" spans="1:10" ht="12">
      <c r="A341"/>
      <c r="B341"/>
      <c r="C341"/>
      <c r="D341"/>
      <c r="E341"/>
      <c r="F341"/>
      <c r="G341"/>
      <c r="H341"/>
      <c r="I341"/>
      <c r="J341"/>
    </row>
    <row r="342" spans="1:10" ht="12">
      <c r="A342"/>
      <c r="B342"/>
      <c r="C342"/>
      <c r="D342"/>
      <c r="E342"/>
      <c r="F342"/>
      <c r="G342"/>
      <c r="H342"/>
      <c r="I342"/>
      <c r="J342"/>
    </row>
    <row r="343" spans="1:10" ht="12">
      <c r="A343"/>
      <c r="B343"/>
      <c r="C343"/>
      <c r="D343"/>
      <c r="E343"/>
      <c r="F343"/>
      <c r="G343"/>
      <c r="H343"/>
      <c r="I343"/>
      <c r="J343"/>
    </row>
    <row r="344" spans="1:10" ht="12">
      <c r="A344"/>
      <c r="B344"/>
      <c r="C344"/>
      <c r="D344"/>
      <c r="E344"/>
      <c r="F344"/>
      <c r="G344"/>
      <c r="H344"/>
      <c r="I344"/>
      <c r="J344"/>
    </row>
  </sheetData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69"/>
  <sheetViews>
    <sheetView workbookViewId="0" topLeftCell="A16">
      <selection activeCell="B177" sqref="B177"/>
    </sheetView>
  </sheetViews>
  <sheetFormatPr defaultColWidth="8.8515625" defaultRowHeight="12.75"/>
  <cols>
    <col min="1" max="1" width="19.140625" style="0" customWidth="1"/>
    <col min="2" max="2" width="13.7109375" style="0" customWidth="1"/>
    <col min="3" max="3" width="13.00390625" style="0" customWidth="1"/>
    <col min="4" max="4" width="10.7109375" style="0" customWidth="1"/>
    <col min="5" max="5" width="25.7109375" style="0" customWidth="1"/>
    <col min="6" max="6" width="11.421875" style="0" customWidth="1"/>
    <col min="7" max="8" width="10.7109375" style="0" customWidth="1"/>
  </cols>
  <sheetData>
    <row r="3" spans="1:8" ht="12">
      <c r="A3" s="86"/>
      <c r="B3" s="86"/>
      <c r="C3" s="86"/>
      <c r="D3" s="86"/>
      <c r="E3" s="86"/>
      <c r="F3" s="88" t="s">
        <v>102</v>
      </c>
      <c r="G3" s="86"/>
      <c r="H3" s="86"/>
    </row>
    <row r="4" spans="1:8" ht="25.5">
      <c r="A4" s="88" t="s">
        <v>6</v>
      </c>
      <c r="B4" s="88" t="s">
        <v>2</v>
      </c>
      <c r="C4" s="88" t="s">
        <v>3</v>
      </c>
      <c r="D4" s="88" t="s">
        <v>0</v>
      </c>
      <c r="E4" s="88" t="s">
        <v>1</v>
      </c>
      <c r="F4" s="139" t="s">
        <v>106</v>
      </c>
      <c r="G4" s="139" t="s">
        <v>104</v>
      </c>
      <c r="H4" s="139" t="s">
        <v>105</v>
      </c>
    </row>
    <row r="5" spans="1:8" ht="15">
      <c r="A5" s="137" t="s">
        <v>19</v>
      </c>
      <c r="B5" s="137"/>
      <c r="C5" s="137"/>
      <c r="D5" s="137"/>
      <c r="E5" s="137"/>
      <c r="F5" s="138">
        <v>1027</v>
      </c>
      <c r="G5" s="138">
        <v>947</v>
      </c>
      <c r="H5" s="140">
        <v>752</v>
      </c>
    </row>
    <row r="6" spans="1:8" ht="12">
      <c r="A6" s="86"/>
      <c r="B6" s="89">
        <v>40087</v>
      </c>
      <c r="C6" s="86"/>
      <c r="D6" s="86"/>
      <c r="E6" s="86"/>
      <c r="F6" s="87">
        <v>260</v>
      </c>
      <c r="G6" s="87">
        <v>260</v>
      </c>
      <c r="H6" s="87">
        <v>149</v>
      </c>
    </row>
    <row r="7" spans="1:8" ht="12">
      <c r="A7" s="86"/>
      <c r="B7" s="86"/>
      <c r="C7" s="89">
        <v>40237</v>
      </c>
      <c r="D7" s="86"/>
      <c r="E7" s="86"/>
      <c r="F7" s="87">
        <v>60</v>
      </c>
      <c r="G7" s="87">
        <v>60</v>
      </c>
      <c r="H7" s="87">
        <v>25</v>
      </c>
    </row>
    <row r="8" spans="1:8" ht="12">
      <c r="A8" s="86"/>
      <c r="B8" s="86"/>
      <c r="C8" s="86"/>
      <c r="D8" s="86" t="s">
        <v>42</v>
      </c>
      <c r="E8" s="86"/>
      <c r="F8" s="87">
        <v>60</v>
      </c>
      <c r="G8" s="87">
        <v>60</v>
      </c>
      <c r="H8" s="87">
        <v>25</v>
      </c>
    </row>
    <row r="9" spans="1:8" ht="12">
      <c r="A9" s="86"/>
      <c r="B9" s="86"/>
      <c r="C9" s="86"/>
      <c r="D9" s="86"/>
      <c r="E9" s="86" t="s">
        <v>90</v>
      </c>
      <c r="F9" s="87">
        <v>60</v>
      </c>
      <c r="G9" s="87">
        <v>60</v>
      </c>
      <c r="H9" s="87">
        <v>25</v>
      </c>
    </row>
    <row r="10" spans="1:8" ht="12">
      <c r="A10" s="86"/>
      <c r="B10" s="86"/>
      <c r="C10" s="89">
        <v>40247</v>
      </c>
      <c r="D10" s="86"/>
      <c r="E10" s="86"/>
      <c r="F10" s="87">
        <v>100</v>
      </c>
      <c r="G10" s="87">
        <v>100</v>
      </c>
      <c r="H10" s="87">
        <v>44</v>
      </c>
    </row>
    <row r="11" spans="1:8" ht="12">
      <c r="A11" s="86"/>
      <c r="B11" s="86"/>
      <c r="C11" s="86"/>
      <c r="D11" s="86" t="s">
        <v>42</v>
      </c>
      <c r="E11" s="86"/>
      <c r="F11" s="87">
        <v>100</v>
      </c>
      <c r="G11" s="87">
        <v>100</v>
      </c>
      <c r="H11" s="87">
        <v>44</v>
      </c>
    </row>
    <row r="12" spans="1:8" ht="12">
      <c r="A12" s="86"/>
      <c r="B12" s="86"/>
      <c r="C12" s="86"/>
      <c r="D12" s="86"/>
      <c r="E12" s="86" t="s">
        <v>55</v>
      </c>
      <c r="F12" s="87">
        <v>100</v>
      </c>
      <c r="G12" s="87">
        <v>100</v>
      </c>
      <c r="H12" s="87">
        <v>44</v>
      </c>
    </row>
    <row r="13" spans="1:8" ht="12">
      <c r="A13" s="86"/>
      <c r="B13" s="86"/>
      <c r="C13" s="89">
        <v>40369</v>
      </c>
      <c r="D13" s="86"/>
      <c r="E13" s="86"/>
      <c r="F13" s="87">
        <v>100</v>
      </c>
      <c r="G13" s="87">
        <v>100</v>
      </c>
      <c r="H13" s="87">
        <v>80</v>
      </c>
    </row>
    <row r="14" spans="1:8" ht="12">
      <c r="A14" s="86"/>
      <c r="B14" s="86"/>
      <c r="C14" s="86"/>
      <c r="D14" s="86" t="s">
        <v>25</v>
      </c>
      <c r="E14" s="86"/>
      <c r="F14" s="87">
        <v>100</v>
      </c>
      <c r="G14" s="87">
        <v>100</v>
      </c>
      <c r="H14" s="87">
        <v>80</v>
      </c>
    </row>
    <row r="15" spans="1:8" ht="12">
      <c r="A15" s="86"/>
      <c r="B15" s="86"/>
      <c r="C15" s="86"/>
      <c r="D15" s="86"/>
      <c r="E15" s="86" t="s">
        <v>113</v>
      </c>
      <c r="F15" s="87">
        <v>100</v>
      </c>
      <c r="G15" s="87">
        <v>100</v>
      </c>
      <c r="H15" s="87">
        <v>80</v>
      </c>
    </row>
    <row r="16" spans="1:8" ht="12">
      <c r="A16" s="86"/>
      <c r="B16" s="89">
        <v>40101</v>
      </c>
      <c r="C16" s="86"/>
      <c r="D16" s="86"/>
      <c r="E16" s="86"/>
      <c r="F16" s="87">
        <v>20</v>
      </c>
      <c r="G16" s="87">
        <v>20</v>
      </c>
      <c r="H16" s="87">
        <v>29</v>
      </c>
    </row>
    <row r="17" spans="1:8" ht="12">
      <c r="A17" s="86"/>
      <c r="B17" s="86"/>
      <c r="C17" s="89">
        <v>40133</v>
      </c>
      <c r="D17" s="86"/>
      <c r="E17" s="86"/>
      <c r="F17" s="87">
        <v>20</v>
      </c>
      <c r="G17" s="87">
        <v>20</v>
      </c>
      <c r="H17" s="87">
        <v>29</v>
      </c>
    </row>
    <row r="18" spans="1:8" ht="12">
      <c r="A18" s="86"/>
      <c r="B18" s="86"/>
      <c r="C18" s="86"/>
      <c r="D18" s="86" t="s">
        <v>25</v>
      </c>
      <c r="E18" s="86"/>
      <c r="F18" s="87">
        <v>20</v>
      </c>
      <c r="G18" s="87">
        <v>20</v>
      </c>
      <c r="H18" s="87">
        <v>29</v>
      </c>
    </row>
    <row r="19" spans="1:8" ht="12">
      <c r="A19" s="86"/>
      <c r="B19" s="86"/>
      <c r="C19" s="86"/>
      <c r="D19" s="86"/>
      <c r="E19" s="86" t="s">
        <v>88</v>
      </c>
      <c r="F19" s="87">
        <v>20</v>
      </c>
      <c r="G19" s="87">
        <v>20</v>
      </c>
      <c r="H19" s="87">
        <v>29</v>
      </c>
    </row>
    <row r="20" spans="1:8" ht="12">
      <c r="A20" s="86"/>
      <c r="B20" s="89">
        <v>40182</v>
      </c>
      <c r="C20" s="86"/>
      <c r="D20" s="86"/>
      <c r="E20" s="86"/>
      <c r="F20" s="87">
        <v>100</v>
      </c>
      <c r="G20" s="87">
        <v>100</v>
      </c>
      <c r="H20" s="87">
        <v>80</v>
      </c>
    </row>
    <row r="21" spans="1:8" ht="12">
      <c r="A21" s="86"/>
      <c r="B21" s="86"/>
      <c r="C21" s="89">
        <v>40228</v>
      </c>
      <c r="D21" s="86"/>
      <c r="E21" s="86"/>
      <c r="F21" s="87">
        <v>100</v>
      </c>
      <c r="G21" s="87">
        <v>100</v>
      </c>
      <c r="H21" s="87">
        <v>80</v>
      </c>
    </row>
    <row r="22" spans="1:8" ht="12">
      <c r="A22" s="86"/>
      <c r="B22" s="86"/>
      <c r="C22" s="86"/>
      <c r="D22" s="86" t="s">
        <v>25</v>
      </c>
      <c r="E22" s="86"/>
      <c r="F22" s="87">
        <v>100</v>
      </c>
      <c r="G22" s="87">
        <v>100</v>
      </c>
      <c r="H22" s="87">
        <v>80</v>
      </c>
    </row>
    <row r="23" spans="1:8" ht="12">
      <c r="A23" s="86"/>
      <c r="B23" s="86"/>
      <c r="C23" s="86"/>
      <c r="D23" s="86"/>
      <c r="E23" s="86" t="s">
        <v>26</v>
      </c>
      <c r="F23" s="87">
        <v>100</v>
      </c>
      <c r="G23" s="87">
        <v>100</v>
      </c>
      <c r="H23" s="87">
        <v>80</v>
      </c>
    </row>
    <row r="24" spans="1:8" ht="12">
      <c r="A24" s="86"/>
      <c r="B24" s="89">
        <v>40192</v>
      </c>
      <c r="C24" s="86"/>
      <c r="D24" s="86"/>
      <c r="E24" s="86"/>
      <c r="F24" s="87">
        <v>15</v>
      </c>
      <c r="G24" s="87">
        <v>15</v>
      </c>
      <c r="H24" s="87">
        <v>12</v>
      </c>
    </row>
    <row r="25" spans="1:8" ht="12">
      <c r="A25" s="86"/>
      <c r="B25" s="86"/>
      <c r="C25" s="89">
        <v>40247</v>
      </c>
      <c r="D25" s="86"/>
      <c r="E25" s="86"/>
      <c r="F25" s="87">
        <v>15</v>
      </c>
      <c r="G25" s="87">
        <v>15</v>
      </c>
      <c r="H25" s="87">
        <v>12</v>
      </c>
    </row>
    <row r="26" spans="1:8" ht="12">
      <c r="A26" s="86"/>
      <c r="B26" s="86"/>
      <c r="C26" s="86"/>
      <c r="D26" s="86" t="s">
        <v>42</v>
      </c>
      <c r="E26" s="86"/>
      <c r="F26" s="87">
        <v>15</v>
      </c>
      <c r="G26" s="87">
        <v>15</v>
      </c>
      <c r="H26" s="87">
        <v>12</v>
      </c>
    </row>
    <row r="27" spans="1:8" ht="12">
      <c r="A27" s="86"/>
      <c r="B27" s="86"/>
      <c r="C27" s="86"/>
      <c r="D27" s="86"/>
      <c r="E27" s="86" t="s">
        <v>91</v>
      </c>
      <c r="F27" s="87">
        <v>15</v>
      </c>
      <c r="G27" s="87">
        <v>15</v>
      </c>
      <c r="H27" s="87">
        <v>12</v>
      </c>
    </row>
    <row r="28" spans="1:8" ht="12">
      <c r="A28" s="86"/>
      <c r="B28" s="89">
        <v>40400</v>
      </c>
      <c r="C28" s="86"/>
      <c r="D28" s="86"/>
      <c r="E28" s="86"/>
      <c r="F28" s="87">
        <v>72</v>
      </c>
      <c r="G28" s="87">
        <v>72</v>
      </c>
      <c r="H28" s="87">
        <v>53</v>
      </c>
    </row>
    <row r="29" spans="1:8" ht="12">
      <c r="A29" s="86"/>
      <c r="B29" s="86"/>
      <c r="C29" s="89">
        <v>40403</v>
      </c>
      <c r="D29" s="86"/>
      <c r="E29" s="86"/>
      <c r="F29" s="87">
        <v>72</v>
      </c>
      <c r="G29" s="87">
        <v>72</v>
      </c>
      <c r="H29" s="87">
        <v>53</v>
      </c>
    </row>
    <row r="30" spans="1:8" ht="12">
      <c r="A30" s="86"/>
      <c r="B30" s="86"/>
      <c r="C30" s="86"/>
      <c r="D30" s="86" t="s">
        <v>41</v>
      </c>
      <c r="E30" s="86"/>
      <c r="F30" s="87">
        <v>72</v>
      </c>
      <c r="G30" s="87">
        <v>72</v>
      </c>
      <c r="H30" s="87">
        <v>53</v>
      </c>
    </row>
    <row r="31" spans="1:8" ht="12">
      <c r="A31" s="86"/>
      <c r="B31" s="86"/>
      <c r="C31" s="86"/>
      <c r="D31" s="86"/>
      <c r="E31" s="86" t="s">
        <v>78</v>
      </c>
      <c r="F31" s="87">
        <v>72</v>
      </c>
      <c r="G31" s="87">
        <v>72</v>
      </c>
      <c r="H31" s="87">
        <v>53</v>
      </c>
    </row>
    <row r="32" spans="1:8" ht="12">
      <c r="A32" s="86"/>
      <c r="B32" s="89">
        <v>40428</v>
      </c>
      <c r="C32" s="86"/>
      <c r="D32" s="86"/>
      <c r="E32" s="86"/>
      <c r="F32" s="87">
        <v>560</v>
      </c>
      <c r="G32" s="87">
        <v>480</v>
      </c>
      <c r="H32" s="87">
        <v>429</v>
      </c>
    </row>
    <row r="33" spans="1:8" ht="12">
      <c r="A33" s="86"/>
      <c r="B33" s="86"/>
      <c r="C33" s="89">
        <v>40438</v>
      </c>
      <c r="D33" s="86"/>
      <c r="E33" s="86"/>
      <c r="F33" s="87">
        <v>560</v>
      </c>
      <c r="G33" s="87">
        <v>480</v>
      </c>
      <c r="H33" s="87">
        <v>429</v>
      </c>
    </row>
    <row r="34" spans="1:8" ht="12">
      <c r="A34" s="86"/>
      <c r="B34" s="86"/>
      <c r="C34" s="86"/>
      <c r="D34" s="86" t="s">
        <v>18</v>
      </c>
      <c r="E34" s="86"/>
      <c r="F34" s="87">
        <v>560</v>
      </c>
      <c r="G34" s="87">
        <v>480</v>
      </c>
      <c r="H34" s="87">
        <v>429</v>
      </c>
    </row>
    <row r="35" spans="1:8" ht="12">
      <c r="A35" s="86"/>
      <c r="B35" s="86"/>
      <c r="C35" s="86"/>
      <c r="D35" s="86"/>
      <c r="E35" s="86" t="s">
        <v>89</v>
      </c>
      <c r="F35" s="87">
        <v>300</v>
      </c>
      <c r="G35" s="87">
        <v>250</v>
      </c>
      <c r="H35" s="87">
        <v>211</v>
      </c>
    </row>
    <row r="36" spans="1:8" ht="12">
      <c r="A36" s="86"/>
      <c r="B36" s="86"/>
      <c r="C36" s="86"/>
      <c r="D36" s="86"/>
      <c r="E36" s="86" t="s">
        <v>23</v>
      </c>
      <c r="F36" s="87">
        <v>260</v>
      </c>
      <c r="G36" s="87">
        <v>230</v>
      </c>
      <c r="H36" s="87">
        <v>218</v>
      </c>
    </row>
    <row r="37" spans="1:8" ht="15">
      <c r="A37" s="137" t="s">
        <v>45</v>
      </c>
      <c r="B37" s="137"/>
      <c r="C37" s="137"/>
      <c r="D37" s="137"/>
      <c r="E37" s="137"/>
      <c r="F37" s="138">
        <v>10811</v>
      </c>
      <c r="G37" s="138">
        <v>8976</v>
      </c>
      <c r="H37" s="138">
        <v>7961</v>
      </c>
    </row>
    <row r="38" spans="1:8" ht="12">
      <c r="A38" s="86"/>
      <c r="B38" s="89">
        <v>40087</v>
      </c>
      <c r="C38" s="86"/>
      <c r="D38" s="86"/>
      <c r="E38" s="86"/>
      <c r="F38" s="87">
        <v>200</v>
      </c>
      <c r="G38" s="87">
        <v>150</v>
      </c>
      <c r="H38" s="87">
        <v>184</v>
      </c>
    </row>
    <row r="39" spans="1:8" ht="12">
      <c r="A39" s="86"/>
      <c r="B39" s="86"/>
      <c r="C39" s="89">
        <v>40090</v>
      </c>
      <c r="D39" s="86"/>
      <c r="E39" s="86"/>
      <c r="F39" s="87">
        <v>200</v>
      </c>
      <c r="G39" s="87">
        <v>150</v>
      </c>
      <c r="H39" s="87">
        <v>184</v>
      </c>
    </row>
    <row r="40" spans="1:8" ht="12">
      <c r="A40" s="86"/>
      <c r="B40" s="86"/>
      <c r="C40" s="86"/>
      <c r="D40" s="86" t="s">
        <v>18</v>
      </c>
      <c r="E40" s="86"/>
      <c r="F40" s="87">
        <v>200</v>
      </c>
      <c r="G40" s="87">
        <v>150</v>
      </c>
      <c r="H40" s="87">
        <v>184</v>
      </c>
    </row>
    <row r="41" spans="1:8" ht="12">
      <c r="A41" s="86"/>
      <c r="B41" s="86"/>
      <c r="C41" s="86"/>
      <c r="D41" s="86"/>
      <c r="E41" s="86" t="s">
        <v>20</v>
      </c>
      <c r="F41" s="87">
        <v>200</v>
      </c>
      <c r="G41" s="87">
        <v>150</v>
      </c>
      <c r="H41" s="87">
        <v>184</v>
      </c>
    </row>
    <row r="42" spans="1:8" ht="12">
      <c r="A42" s="86"/>
      <c r="B42" s="89">
        <v>40092</v>
      </c>
      <c r="C42" s="86"/>
      <c r="D42" s="86"/>
      <c r="E42" s="86"/>
      <c r="F42" s="87">
        <v>122</v>
      </c>
      <c r="G42" s="87">
        <v>107</v>
      </c>
      <c r="H42" s="87">
        <v>112</v>
      </c>
    </row>
    <row r="43" spans="1:8" ht="12">
      <c r="A43" s="86"/>
      <c r="B43" s="86"/>
      <c r="C43" s="89">
        <v>40095</v>
      </c>
      <c r="D43" s="86"/>
      <c r="E43" s="86"/>
      <c r="F43" s="87">
        <v>122</v>
      </c>
      <c r="G43" s="87">
        <v>107</v>
      </c>
      <c r="H43" s="87">
        <v>112</v>
      </c>
    </row>
    <row r="44" spans="1:8" ht="12">
      <c r="A44" s="86"/>
      <c r="B44" s="86"/>
      <c r="C44" s="86"/>
      <c r="D44" s="86" t="s">
        <v>28</v>
      </c>
      <c r="E44" s="86"/>
      <c r="F44" s="87">
        <v>122</v>
      </c>
      <c r="G44" s="87">
        <v>107</v>
      </c>
      <c r="H44" s="87">
        <v>112</v>
      </c>
    </row>
    <row r="45" spans="1:8" ht="12">
      <c r="A45" s="86"/>
      <c r="B45" s="86"/>
      <c r="C45" s="86"/>
      <c r="D45" s="86"/>
      <c r="E45" s="86" t="s">
        <v>30</v>
      </c>
      <c r="F45" s="87">
        <v>122</v>
      </c>
      <c r="G45" s="87">
        <v>107</v>
      </c>
      <c r="H45" s="87">
        <v>112</v>
      </c>
    </row>
    <row r="46" spans="1:8" ht="12">
      <c r="A46" s="86"/>
      <c r="B46" s="89">
        <v>40096</v>
      </c>
      <c r="C46" s="86"/>
      <c r="D46" s="86"/>
      <c r="E46" s="86"/>
      <c r="F46" s="87">
        <v>112</v>
      </c>
      <c r="G46" s="87">
        <v>99</v>
      </c>
      <c r="H46" s="87">
        <v>69</v>
      </c>
    </row>
    <row r="47" spans="1:8" ht="12">
      <c r="A47" s="86"/>
      <c r="B47" s="86"/>
      <c r="C47" s="89">
        <v>40099</v>
      </c>
      <c r="D47" s="86"/>
      <c r="E47" s="86"/>
      <c r="F47" s="87">
        <v>112</v>
      </c>
      <c r="G47" s="87">
        <v>99</v>
      </c>
      <c r="H47" s="87">
        <v>69</v>
      </c>
    </row>
    <row r="48" spans="1:8" ht="12">
      <c r="A48" s="86"/>
      <c r="B48" s="86"/>
      <c r="C48" s="86"/>
      <c r="D48" s="86" t="s">
        <v>28</v>
      </c>
      <c r="E48" s="86"/>
      <c r="F48" s="87">
        <v>112</v>
      </c>
      <c r="G48" s="87">
        <v>99</v>
      </c>
      <c r="H48" s="87">
        <v>69</v>
      </c>
    </row>
    <row r="49" spans="1:8" ht="12">
      <c r="A49" s="86"/>
      <c r="B49" s="86"/>
      <c r="C49" s="86"/>
      <c r="D49" s="86"/>
      <c r="E49" s="86" t="s">
        <v>29</v>
      </c>
      <c r="F49" s="87">
        <v>112</v>
      </c>
      <c r="G49" s="87">
        <v>99</v>
      </c>
      <c r="H49" s="87">
        <v>69</v>
      </c>
    </row>
    <row r="50" spans="1:8" ht="12">
      <c r="A50" s="86"/>
      <c r="B50" s="89">
        <v>40101</v>
      </c>
      <c r="C50" s="86"/>
      <c r="D50" s="86"/>
      <c r="E50" s="86"/>
      <c r="F50" s="87">
        <v>211</v>
      </c>
      <c r="G50" s="87">
        <v>122</v>
      </c>
      <c r="H50" s="87">
        <v>94</v>
      </c>
    </row>
    <row r="51" spans="1:8" ht="12">
      <c r="A51" s="86"/>
      <c r="B51" s="86"/>
      <c r="C51" s="89">
        <v>40106</v>
      </c>
      <c r="D51" s="86"/>
      <c r="E51" s="86"/>
      <c r="F51" s="87">
        <v>211</v>
      </c>
      <c r="G51" s="87">
        <v>122</v>
      </c>
      <c r="H51" s="87">
        <v>94</v>
      </c>
    </row>
    <row r="52" spans="1:8" ht="12">
      <c r="A52" s="86"/>
      <c r="B52" s="86"/>
      <c r="C52" s="86"/>
      <c r="D52" s="86" t="s">
        <v>31</v>
      </c>
      <c r="E52" s="86"/>
      <c r="F52" s="87">
        <v>211</v>
      </c>
      <c r="G52" s="87">
        <v>122</v>
      </c>
      <c r="H52" s="87">
        <v>94</v>
      </c>
    </row>
    <row r="53" spans="1:8" ht="12">
      <c r="A53" s="86"/>
      <c r="B53" s="86"/>
      <c r="C53" s="86"/>
      <c r="D53" s="86"/>
      <c r="E53" s="86" t="s">
        <v>32</v>
      </c>
      <c r="F53" s="87">
        <v>211</v>
      </c>
      <c r="G53" s="87">
        <v>122</v>
      </c>
      <c r="H53" s="87">
        <v>94</v>
      </c>
    </row>
    <row r="54" spans="1:8" ht="12">
      <c r="A54" s="86"/>
      <c r="B54" s="89">
        <v>40107</v>
      </c>
      <c r="C54" s="86"/>
      <c r="D54" s="86"/>
      <c r="E54" s="86"/>
      <c r="F54" s="87">
        <v>333</v>
      </c>
      <c r="G54" s="87">
        <v>280</v>
      </c>
      <c r="H54" s="87">
        <v>301</v>
      </c>
    </row>
    <row r="55" spans="1:8" ht="12">
      <c r="A55" s="86"/>
      <c r="B55" s="86"/>
      <c r="C55" s="89">
        <v>40110</v>
      </c>
      <c r="D55" s="86"/>
      <c r="E55" s="86"/>
      <c r="F55" s="87">
        <v>333</v>
      </c>
      <c r="G55" s="87">
        <v>280</v>
      </c>
      <c r="H55" s="87">
        <v>301</v>
      </c>
    </row>
    <row r="56" spans="1:8" ht="12">
      <c r="A56" s="86"/>
      <c r="B56" s="86"/>
      <c r="C56" s="86"/>
      <c r="D56" s="86" t="s">
        <v>31</v>
      </c>
      <c r="E56" s="86"/>
      <c r="F56" s="87">
        <v>333</v>
      </c>
      <c r="G56" s="87">
        <v>280</v>
      </c>
      <c r="H56" s="87">
        <v>301</v>
      </c>
    </row>
    <row r="57" spans="1:8" ht="12">
      <c r="A57" s="86"/>
      <c r="B57" s="86"/>
      <c r="C57" s="86"/>
      <c r="D57" s="86"/>
      <c r="E57" s="86" t="s">
        <v>33</v>
      </c>
      <c r="F57" s="87">
        <v>333</v>
      </c>
      <c r="G57" s="87">
        <v>280</v>
      </c>
      <c r="H57" s="87">
        <v>301</v>
      </c>
    </row>
    <row r="58" spans="1:8" ht="12">
      <c r="A58" s="86"/>
      <c r="B58" s="89">
        <v>40116</v>
      </c>
      <c r="C58" s="86"/>
      <c r="D58" s="86"/>
      <c r="E58" s="86"/>
      <c r="F58" s="87">
        <v>1126</v>
      </c>
      <c r="G58" s="87">
        <v>821</v>
      </c>
      <c r="H58" s="87">
        <v>843</v>
      </c>
    </row>
    <row r="59" spans="1:8" ht="12">
      <c r="A59" s="86"/>
      <c r="B59" s="86"/>
      <c r="C59" s="89">
        <v>40142</v>
      </c>
      <c r="D59" s="86"/>
      <c r="E59" s="86"/>
      <c r="F59" s="87">
        <v>1126</v>
      </c>
      <c r="G59" s="87">
        <v>821</v>
      </c>
      <c r="H59" s="87">
        <v>843</v>
      </c>
    </row>
    <row r="60" spans="1:8" ht="12">
      <c r="A60" s="86"/>
      <c r="B60" s="86"/>
      <c r="C60" s="86"/>
      <c r="D60" s="86" t="s">
        <v>31</v>
      </c>
      <c r="E60" s="86"/>
      <c r="F60" s="87">
        <v>1126</v>
      </c>
      <c r="G60" s="87">
        <v>821</v>
      </c>
      <c r="H60" s="87">
        <v>843</v>
      </c>
    </row>
    <row r="61" spans="1:8" ht="12">
      <c r="A61" s="86"/>
      <c r="B61" s="86"/>
      <c r="C61" s="86"/>
      <c r="D61" s="86"/>
      <c r="E61" s="86" t="s">
        <v>39</v>
      </c>
      <c r="F61" s="87">
        <v>141</v>
      </c>
      <c r="G61" s="87">
        <v>97</v>
      </c>
      <c r="H61" s="87">
        <v>77</v>
      </c>
    </row>
    <row r="62" spans="1:8" ht="12">
      <c r="A62" s="86"/>
      <c r="B62" s="86"/>
      <c r="C62" s="86"/>
      <c r="D62" s="86"/>
      <c r="E62" s="86" t="s">
        <v>36</v>
      </c>
      <c r="F62" s="87">
        <v>70</v>
      </c>
      <c r="G62" s="87">
        <v>13</v>
      </c>
      <c r="H62" s="87">
        <v>0</v>
      </c>
    </row>
    <row r="63" spans="1:8" ht="12">
      <c r="A63" s="86"/>
      <c r="B63" s="86"/>
      <c r="C63" s="86"/>
      <c r="D63" s="86"/>
      <c r="E63" s="86" t="s">
        <v>34</v>
      </c>
      <c r="F63" s="87">
        <v>354</v>
      </c>
      <c r="G63" s="87">
        <v>272</v>
      </c>
      <c r="H63" s="87">
        <v>330</v>
      </c>
    </row>
    <row r="64" spans="1:8" ht="12">
      <c r="A64" s="86"/>
      <c r="B64" s="86"/>
      <c r="C64" s="86"/>
      <c r="D64" s="86"/>
      <c r="E64" s="86" t="s">
        <v>37</v>
      </c>
      <c r="F64" s="87">
        <v>261</v>
      </c>
      <c r="G64" s="87">
        <v>230</v>
      </c>
      <c r="H64" s="87">
        <v>224</v>
      </c>
    </row>
    <row r="65" spans="1:8" ht="12">
      <c r="A65" s="86"/>
      <c r="B65" s="86"/>
      <c r="C65" s="86"/>
      <c r="D65" s="86"/>
      <c r="E65" s="86" t="s">
        <v>38</v>
      </c>
      <c r="F65" s="87">
        <v>300</v>
      </c>
      <c r="G65" s="87">
        <v>209</v>
      </c>
      <c r="H65" s="87">
        <v>212</v>
      </c>
    </row>
    <row r="66" spans="1:8" ht="12">
      <c r="A66" s="86"/>
      <c r="B66" s="89">
        <v>40175</v>
      </c>
      <c r="C66" s="86"/>
      <c r="D66" s="86"/>
      <c r="E66" s="86"/>
      <c r="F66" s="87">
        <v>2787</v>
      </c>
      <c r="G66" s="87">
        <v>2523</v>
      </c>
      <c r="H66" s="87">
        <v>1921</v>
      </c>
    </row>
    <row r="67" spans="1:8" ht="12">
      <c r="A67" s="86"/>
      <c r="B67" s="86"/>
      <c r="C67" s="89">
        <v>40213</v>
      </c>
      <c r="D67" s="86"/>
      <c r="E67" s="86"/>
      <c r="F67" s="87">
        <v>2787</v>
      </c>
      <c r="G67" s="87">
        <v>2523</v>
      </c>
      <c r="H67" s="87">
        <v>1921</v>
      </c>
    </row>
    <row r="68" spans="1:8" ht="12">
      <c r="A68" s="86"/>
      <c r="B68" s="86"/>
      <c r="C68" s="86"/>
      <c r="D68" s="86" t="s">
        <v>41</v>
      </c>
      <c r="E68" s="86"/>
      <c r="F68" s="87">
        <v>2787</v>
      </c>
      <c r="G68" s="87">
        <v>2523</v>
      </c>
      <c r="H68" s="87">
        <v>1921</v>
      </c>
    </row>
    <row r="69" spans="1:8" ht="12">
      <c r="A69" s="86"/>
      <c r="B69" s="86"/>
      <c r="C69" s="86"/>
      <c r="D69" s="86"/>
      <c r="E69" s="86" t="s">
        <v>77</v>
      </c>
      <c r="F69" s="87">
        <v>2787</v>
      </c>
      <c r="G69" s="87">
        <v>2523</v>
      </c>
      <c r="H69" s="87">
        <v>1921</v>
      </c>
    </row>
    <row r="70" spans="1:8" ht="12">
      <c r="A70" s="86"/>
      <c r="B70" s="89">
        <v>40370</v>
      </c>
      <c r="C70" s="86"/>
      <c r="D70" s="86"/>
      <c r="E70" s="86"/>
      <c r="F70" s="87">
        <v>187</v>
      </c>
      <c r="G70" s="87">
        <v>112</v>
      </c>
      <c r="H70" s="87">
        <v>159</v>
      </c>
    </row>
    <row r="71" spans="1:8" ht="12">
      <c r="A71" s="86"/>
      <c r="B71" s="86"/>
      <c r="C71" s="89">
        <v>40375</v>
      </c>
      <c r="D71" s="86"/>
      <c r="E71" s="86"/>
      <c r="F71" s="87">
        <v>187</v>
      </c>
      <c r="G71" s="87">
        <v>112</v>
      </c>
      <c r="H71" s="87">
        <v>159</v>
      </c>
    </row>
    <row r="72" spans="1:8" ht="12">
      <c r="A72" s="86"/>
      <c r="B72" s="86"/>
      <c r="C72" s="86"/>
      <c r="D72" s="86" t="s">
        <v>42</v>
      </c>
      <c r="E72" s="86"/>
      <c r="F72" s="87">
        <v>187</v>
      </c>
      <c r="G72" s="87">
        <v>112</v>
      </c>
      <c r="H72" s="87">
        <v>159</v>
      </c>
    </row>
    <row r="73" spans="1:8" ht="12">
      <c r="A73" s="86"/>
      <c r="B73" s="86"/>
      <c r="C73" s="86"/>
      <c r="D73" s="86"/>
      <c r="E73" s="86" t="s">
        <v>50</v>
      </c>
      <c r="F73" s="87">
        <v>187</v>
      </c>
      <c r="G73" s="87">
        <v>112</v>
      </c>
      <c r="H73" s="87">
        <v>159</v>
      </c>
    </row>
    <row r="74" spans="1:8" ht="12">
      <c r="A74" s="86"/>
      <c r="B74" s="89">
        <v>40368</v>
      </c>
      <c r="C74" s="86"/>
      <c r="D74" s="86"/>
      <c r="E74" s="86"/>
      <c r="F74" s="87">
        <v>1470</v>
      </c>
      <c r="G74" s="87">
        <v>1191</v>
      </c>
      <c r="H74" s="87">
        <v>1097</v>
      </c>
    </row>
    <row r="75" spans="1:8" ht="12">
      <c r="A75" s="86"/>
      <c r="B75" s="86"/>
      <c r="C75" s="89">
        <v>40391</v>
      </c>
      <c r="D75" s="86"/>
      <c r="E75" s="86"/>
      <c r="F75" s="87">
        <v>1470</v>
      </c>
      <c r="G75" s="87">
        <v>1191</v>
      </c>
      <c r="H75" s="87">
        <v>1097</v>
      </c>
    </row>
    <row r="76" spans="1:8" ht="12">
      <c r="A76" s="86"/>
      <c r="B76" s="86"/>
      <c r="C76" s="86"/>
      <c r="D76" s="86" t="s">
        <v>41</v>
      </c>
      <c r="E76" s="86"/>
      <c r="F76" s="87">
        <v>1470</v>
      </c>
      <c r="G76" s="87">
        <v>1191</v>
      </c>
      <c r="H76" s="87">
        <v>1097</v>
      </c>
    </row>
    <row r="77" spans="1:8" ht="12">
      <c r="A77" s="86"/>
      <c r="B77" s="86"/>
      <c r="C77" s="86"/>
      <c r="D77" s="86"/>
      <c r="E77" s="86" t="s">
        <v>99</v>
      </c>
      <c r="F77" s="87">
        <v>75</v>
      </c>
      <c r="G77" s="87">
        <v>20</v>
      </c>
      <c r="H77" s="87">
        <v>20</v>
      </c>
    </row>
    <row r="78" spans="1:8" ht="12">
      <c r="A78" s="86"/>
      <c r="B78" s="86"/>
      <c r="C78" s="86"/>
      <c r="D78" s="86"/>
      <c r="E78" s="86" t="s">
        <v>44</v>
      </c>
      <c r="F78" s="87">
        <v>745</v>
      </c>
      <c r="G78" s="87">
        <v>686</v>
      </c>
      <c r="H78" s="87">
        <v>637</v>
      </c>
    </row>
    <row r="79" spans="1:8" ht="12">
      <c r="A79" s="86"/>
      <c r="B79" s="86"/>
      <c r="C79" s="86"/>
      <c r="D79" s="86"/>
      <c r="E79" s="86" t="s">
        <v>98</v>
      </c>
      <c r="F79" s="87">
        <v>225</v>
      </c>
      <c r="G79" s="87">
        <v>60</v>
      </c>
      <c r="H79" s="87">
        <v>40</v>
      </c>
    </row>
    <row r="80" spans="1:8" ht="12">
      <c r="A80" s="86"/>
      <c r="B80" s="86"/>
      <c r="C80" s="86"/>
      <c r="D80" s="86"/>
      <c r="E80" s="86" t="s">
        <v>97</v>
      </c>
      <c r="F80" s="87">
        <v>425</v>
      </c>
      <c r="G80" s="87">
        <v>425</v>
      </c>
      <c r="H80" s="87">
        <v>400</v>
      </c>
    </row>
    <row r="81" spans="1:8" ht="12">
      <c r="A81" s="86"/>
      <c r="B81" s="89">
        <v>40399</v>
      </c>
      <c r="C81" s="86"/>
      <c r="D81" s="86"/>
      <c r="E81" s="86"/>
      <c r="F81" s="87">
        <v>2603</v>
      </c>
      <c r="G81" s="87">
        <v>2058</v>
      </c>
      <c r="H81" s="87">
        <v>1799</v>
      </c>
    </row>
    <row r="82" spans="1:8" ht="12">
      <c r="A82" s="86"/>
      <c r="B82" s="86"/>
      <c r="C82" s="89">
        <v>40507</v>
      </c>
      <c r="D82" s="86"/>
      <c r="E82" s="86"/>
      <c r="F82" s="87">
        <v>2603</v>
      </c>
      <c r="G82" s="87">
        <v>2058</v>
      </c>
      <c r="H82" s="87">
        <v>1799</v>
      </c>
    </row>
    <row r="83" spans="1:8" ht="12">
      <c r="A83" s="86"/>
      <c r="B83" s="86"/>
      <c r="C83" s="86"/>
      <c r="D83" s="86" t="s">
        <v>52</v>
      </c>
      <c r="E83" s="86"/>
      <c r="F83" s="87">
        <v>2603</v>
      </c>
      <c r="G83" s="87">
        <v>2058</v>
      </c>
      <c r="H83" s="87">
        <v>1799</v>
      </c>
    </row>
    <row r="84" spans="1:8" ht="12">
      <c r="A84" s="86"/>
      <c r="B84" s="86"/>
      <c r="C84" s="86"/>
      <c r="D84" s="86"/>
      <c r="E84" s="86" t="s">
        <v>53</v>
      </c>
      <c r="F84" s="87">
        <v>2603</v>
      </c>
      <c r="G84" s="87">
        <v>2058</v>
      </c>
      <c r="H84" s="87">
        <v>1799</v>
      </c>
    </row>
    <row r="85" spans="1:8" ht="12">
      <c r="A85" s="86"/>
      <c r="B85" s="89">
        <v>40408</v>
      </c>
      <c r="C85" s="86"/>
      <c r="D85" s="86"/>
      <c r="E85" s="86"/>
      <c r="F85" s="87">
        <v>215</v>
      </c>
      <c r="G85" s="87">
        <v>175</v>
      </c>
      <c r="H85" s="87">
        <v>210</v>
      </c>
    </row>
    <row r="86" spans="1:8" ht="12">
      <c r="A86" s="86"/>
      <c r="B86" s="86"/>
      <c r="C86" s="89">
        <v>40415</v>
      </c>
      <c r="D86" s="86"/>
      <c r="E86" s="86"/>
      <c r="F86" s="87">
        <v>215</v>
      </c>
      <c r="G86" s="87">
        <v>175</v>
      </c>
      <c r="H86" s="87">
        <v>210</v>
      </c>
    </row>
    <row r="87" spans="1:8" ht="12">
      <c r="A87" s="86"/>
      <c r="B87" s="86"/>
      <c r="C87" s="86"/>
      <c r="D87" s="86" t="s">
        <v>42</v>
      </c>
      <c r="E87" s="86"/>
      <c r="F87" s="87">
        <v>215</v>
      </c>
      <c r="G87" s="87">
        <v>175</v>
      </c>
      <c r="H87" s="87">
        <v>210</v>
      </c>
    </row>
    <row r="88" spans="1:8" ht="12">
      <c r="A88" s="86"/>
      <c r="B88" s="86"/>
      <c r="C88" s="86"/>
      <c r="D88" s="86"/>
      <c r="E88" s="86" t="s">
        <v>48</v>
      </c>
      <c r="F88" s="87">
        <v>215</v>
      </c>
      <c r="G88" s="87">
        <v>175</v>
      </c>
      <c r="H88" s="87">
        <v>210</v>
      </c>
    </row>
    <row r="89" spans="1:8" ht="12">
      <c r="A89" s="86"/>
      <c r="B89" s="89">
        <v>40446</v>
      </c>
      <c r="C89" s="86"/>
      <c r="D89" s="86"/>
      <c r="E89" s="86"/>
      <c r="F89" s="87">
        <v>100</v>
      </c>
      <c r="G89" s="87">
        <v>100</v>
      </c>
      <c r="H89" s="87">
        <v>98</v>
      </c>
    </row>
    <row r="90" spans="1:8" ht="12">
      <c r="A90" s="86"/>
      <c r="B90" s="86"/>
      <c r="C90" s="89">
        <v>40449</v>
      </c>
      <c r="D90" s="86"/>
      <c r="E90" s="86"/>
      <c r="F90" s="87">
        <v>100</v>
      </c>
      <c r="G90" s="87">
        <v>100</v>
      </c>
      <c r="H90" s="87">
        <v>98</v>
      </c>
    </row>
    <row r="91" spans="1:8" ht="12">
      <c r="A91" s="86"/>
      <c r="B91" s="86"/>
      <c r="C91" s="86"/>
      <c r="D91" s="86" t="s">
        <v>25</v>
      </c>
      <c r="E91" s="86"/>
      <c r="F91" s="87">
        <v>100</v>
      </c>
      <c r="G91" s="87">
        <v>100</v>
      </c>
      <c r="H91" s="87">
        <v>98</v>
      </c>
    </row>
    <row r="92" spans="1:8" ht="12">
      <c r="A92" s="86"/>
      <c r="B92" s="86"/>
      <c r="C92" s="86"/>
      <c r="D92" s="86"/>
      <c r="E92" s="86" t="s">
        <v>87</v>
      </c>
      <c r="F92" s="87">
        <v>100</v>
      </c>
      <c r="G92" s="87">
        <v>100</v>
      </c>
      <c r="H92" s="87">
        <v>98</v>
      </c>
    </row>
    <row r="93" spans="1:8" ht="12">
      <c r="A93" s="86"/>
      <c r="B93" s="89">
        <v>40392</v>
      </c>
      <c r="C93" s="86"/>
      <c r="D93" s="86"/>
      <c r="E93" s="86"/>
      <c r="F93" s="87">
        <v>100</v>
      </c>
      <c r="G93" s="87">
        <v>100</v>
      </c>
      <c r="H93" s="87">
        <v>2</v>
      </c>
    </row>
    <row r="94" spans="1:8" ht="12">
      <c r="A94" s="86"/>
      <c r="B94" s="86"/>
      <c r="C94" s="89">
        <v>40397</v>
      </c>
      <c r="D94" s="86"/>
      <c r="E94" s="86"/>
      <c r="F94" s="87">
        <v>100</v>
      </c>
      <c r="G94" s="87">
        <v>100</v>
      </c>
      <c r="H94" s="87">
        <v>2</v>
      </c>
    </row>
    <row r="95" spans="1:8" ht="12">
      <c r="A95" s="86"/>
      <c r="B95" s="86"/>
      <c r="C95" s="86"/>
      <c r="D95" s="86" t="s">
        <v>42</v>
      </c>
      <c r="E95" s="86"/>
      <c r="F95" s="87">
        <v>100</v>
      </c>
      <c r="G95" s="87">
        <v>100</v>
      </c>
      <c r="H95" s="87">
        <v>2</v>
      </c>
    </row>
    <row r="96" spans="1:8" ht="12">
      <c r="A96" s="86"/>
      <c r="B96" s="86"/>
      <c r="C96" s="86"/>
      <c r="D96" s="86"/>
      <c r="E96" s="86" t="s">
        <v>96</v>
      </c>
      <c r="F96" s="87">
        <v>100</v>
      </c>
      <c r="G96" s="87">
        <v>100</v>
      </c>
      <c r="H96" s="87">
        <v>2</v>
      </c>
    </row>
    <row r="97" spans="1:8" ht="12">
      <c r="A97" s="86"/>
      <c r="B97" s="89">
        <v>40428</v>
      </c>
      <c r="C97" s="86"/>
      <c r="D97" s="86"/>
      <c r="E97" s="86"/>
      <c r="F97" s="87">
        <v>250</v>
      </c>
      <c r="G97" s="87">
        <v>198</v>
      </c>
      <c r="H97" s="87">
        <v>222</v>
      </c>
    </row>
    <row r="98" spans="1:8" ht="12">
      <c r="A98" s="86"/>
      <c r="B98" s="86"/>
      <c r="C98" s="89">
        <v>40431</v>
      </c>
      <c r="D98" s="86"/>
      <c r="E98" s="86"/>
      <c r="F98" s="87">
        <v>250</v>
      </c>
      <c r="G98" s="87">
        <v>198</v>
      </c>
      <c r="H98" s="87">
        <v>222</v>
      </c>
    </row>
    <row r="99" spans="1:8" ht="12">
      <c r="A99" s="86"/>
      <c r="B99" s="86"/>
      <c r="C99" s="86"/>
      <c r="D99" s="86" t="s">
        <v>41</v>
      </c>
      <c r="E99" s="86"/>
      <c r="F99" s="87">
        <v>250</v>
      </c>
      <c r="G99" s="87">
        <v>198</v>
      </c>
      <c r="H99" s="87">
        <v>222</v>
      </c>
    </row>
    <row r="100" spans="1:8" ht="12">
      <c r="A100" s="86"/>
      <c r="B100" s="86"/>
      <c r="C100" s="86"/>
      <c r="D100" s="86"/>
      <c r="E100" s="86" t="s">
        <v>92</v>
      </c>
      <c r="F100" s="87">
        <v>250</v>
      </c>
      <c r="G100" s="87">
        <v>198</v>
      </c>
      <c r="H100" s="87">
        <v>222</v>
      </c>
    </row>
    <row r="101" spans="1:8" ht="12">
      <c r="A101" s="86"/>
      <c r="B101" s="89">
        <v>40432</v>
      </c>
      <c r="C101" s="86"/>
      <c r="D101" s="86"/>
      <c r="E101" s="86"/>
      <c r="F101" s="87">
        <v>150</v>
      </c>
      <c r="G101" s="87">
        <v>150</v>
      </c>
      <c r="H101" s="87">
        <v>123</v>
      </c>
    </row>
    <row r="102" spans="1:8" ht="12">
      <c r="A102" s="86"/>
      <c r="B102" s="86"/>
      <c r="C102" s="89">
        <v>40443</v>
      </c>
      <c r="D102" s="86"/>
      <c r="E102" s="86"/>
      <c r="F102" s="87">
        <v>150</v>
      </c>
      <c r="G102" s="87">
        <v>150</v>
      </c>
      <c r="H102" s="87">
        <v>123</v>
      </c>
    </row>
    <row r="103" spans="1:8" ht="12">
      <c r="A103" s="86"/>
      <c r="B103" s="86"/>
      <c r="C103" s="86"/>
      <c r="D103" s="86" t="s">
        <v>41</v>
      </c>
      <c r="E103" s="86"/>
      <c r="F103" s="87">
        <v>150</v>
      </c>
      <c r="G103" s="87">
        <v>150</v>
      </c>
      <c r="H103" s="87">
        <v>123</v>
      </c>
    </row>
    <row r="104" spans="1:8" ht="12">
      <c r="A104" s="86"/>
      <c r="B104" s="86"/>
      <c r="C104" s="86"/>
      <c r="D104" s="86"/>
      <c r="E104" s="86" t="s">
        <v>114</v>
      </c>
      <c r="F104" s="87">
        <v>150</v>
      </c>
      <c r="G104" s="87">
        <v>150</v>
      </c>
      <c r="H104" s="87">
        <v>123</v>
      </c>
    </row>
    <row r="105" spans="1:8" ht="12">
      <c r="A105" s="86"/>
      <c r="B105" s="89">
        <v>40437</v>
      </c>
      <c r="C105" s="86"/>
      <c r="D105" s="86"/>
      <c r="E105" s="86"/>
      <c r="F105" s="87">
        <v>45</v>
      </c>
      <c r="G105" s="87">
        <v>45</v>
      </c>
      <c r="H105" s="87">
        <v>26</v>
      </c>
    </row>
    <row r="106" spans="1:8" ht="12">
      <c r="A106" s="86"/>
      <c r="B106" s="86"/>
      <c r="C106" s="89">
        <v>40443</v>
      </c>
      <c r="D106" s="86"/>
      <c r="E106" s="86"/>
      <c r="F106" s="87">
        <v>45</v>
      </c>
      <c r="G106" s="87">
        <v>45</v>
      </c>
      <c r="H106" s="87">
        <v>26</v>
      </c>
    </row>
    <row r="107" spans="1:8" ht="12">
      <c r="A107" s="86"/>
      <c r="B107" s="86"/>
      <c r="C107" s="86"/>
      <c r="D107" s="86" t="s">
        <v>41</v>
      </c>
      <c r="E107" s="86"/>
      <c r="F107" s="87">
        <v>45</v>
      </c>
      <c r="G107" s="87">
        <v>45</v>
      </c>
      <c r="H107" s="87">
        <v>26</v>
      </c>
    </row>
    <row r="108" spans="1:8" ht="12">
      <c r="A108" s="86"/>
      <c r="B108" s="86"/>
      <c r="C108" s="86"/>
      <c r="D108" s="86"/>
      <c r="E108" s="86" t="s">
        <v>114</v>
      </c>
      <c r="F108" s="87">
        <v>45</v>
      </c>
      <c r="G108" s="87">
        <v>45</v>
      </c>
      <c r="H108" s="87">
        <v>26</v>
      </c>
    </row>
    <row r="109" spans="1:8" ht="12">
      <c r="A109" s="86"/>
      <c r="B109" s="89">
        <v>40440</v>
      </c>
      <c r="C109" s="86"/>
      <c r="D109" s="86"/>
      <c r="E109" s="86"/>
      <c r="F109" s="87">
        <v>600</v>
      </c>
      <c r="G109" s="87">
        <v>545</v>
      </c>
      <c r="H109" s="87">
        <v>503</v>
      </c>
    </row>
    <row r="110" spans="1:8" ht="12">
      <c r="A110" s="86"/>
      <c r="B110" s="86"/>
      <c r="C110" s="89">
        <v>40466</v>
      </c>
      <c r="D110" s="86"/>
      <c r="E110" s="86"/>
      <c r="F110" s="87">
        <v>600</v>
      </c>
      <c r="G110" s="87">
        <v>545</v>
      </c>
      <c r="H110" s="87">
        <v>503</v>
      </c>
    </row>
    <row r="111" spans="1:8" ht="12">
      <c r="A111" s="86"/>
      <c r="B111" s="86"/>
      <c r="C111" s="86"/>
      <c r="D111" s="86" t="s">
        <v>41</v>
      </c>
      <c r="E111" s="86"/>
      <c r="F111" s="87">
        <v>600</v>
      </c>
      <c r="G111" s="87">
        <v>545</v>
      </c>
      <c r="H111" s="87">
        <v>503</v>
      </c>
    </row>
    <row r="112" spans="1:8" ht="12">
      <c r="A112" s="86"/>
      <c r="B112" s="86"/>
      <c r="C112" s="86"/>
      <c r="D112" s="86"/>
      <c r="E112" s="86" t="s">
        <v>100</v>
      </c>
      <c r="F112" s="87">
        <v>600</v>
      </c>
      <c r="G112" s="87">
        <v>545</v>
      </c>
      <c r="H112" s="87">
        <v>503</v>
      </c>
    </row>
    <row r="113" spans="1:8" ht="12">
      <c r="A113" s="86"/>
      <c r="B113" s="89">
        <v>40421</v>
      </c>
      <c r="C113" s="86"/>
      <c r="D113" s="86"/>
      <c r="E113" s="86"/>
      <c r="F113" s="87">
        <v>200</v>
      </c>
      <c r="G113" s="87">
        <v>200</v>
      </c>
      <c r="H113" s="87">
        <v>198</v>
      </c>
    </row>
    <row r="114" spans="1:8" ht="12">
      <c r="A114" s="86"/>
      <c r="B114" s="86"/>
      <c r="C114" s="89">
        <v>40422</v>
      </c>
      <c r="D114" s="86"/>
      <c r="E114" s="86"/>
      <c r="F114" s="87">
        <v>200</v>
      </c>
      <c r="G114" s="87">
        <v>200</v>
      </c>
      <c r="H114" s="87">
        <v>198</v>
      </c>
    </row>
    <row r="115" spans="1:8" ht="12">
      <c r="A115" s="86"/>
      <c r="B115" s="86"/>
      <c r="C115" s="86"/>
      <c r="D115" s="86" t="s">
        <v>28</v>
      </c>
      <c r="E115" s="86"/>
      <c r="F115" s="87">
        <v>200</v>
      </c>
      <c r="G115" s="87">
        <v>200</v>
      </c>
      <c r="H115" s="87">
        <v>198</v>
      </c>
    </row>
    <row r="116" spans="1:8" ht="12">
      <c r="A116" s="86"/>
      <c r="B116" s="86"/>
      <c r="C116" s="86"/>
      <c r="D116" s="86"/>
      <c r="E116" s="86" t="s">
        <v>108</v>
      </c>
      <c r="F116" s="87">
        <v>200</v>
      </c>
      <c r="G116" s="87">
        <v>200</v>
      </c>
      <c r="H116" s="87">
        <v>198</v>
      </c>
    </row>
    <row r="117" spans="1:8" ht="15">
      <c r="A117" s="137" t="s">
        <v>46</v>
      </c>
      <c r="B117" s="137"/>
      <c r="C117" s="137"/>
      <c r="D117" s="137"/>
      <c r="E117" s="137"/>
      <c r="F117" s="138">
        <v>2230</v>
      </c>
      <c r="G117" s="138">
        <v>1788</v>
      </c>
      <c r="H117" s="138">
        <v>1861</v>
      </c>
    </row>
    <row r="118" spans="1:8" ht="12">
      <c r="A118" s="86"/>
      <c r="B118" s="89">
        <v>40087</v>
      </c>
      <c r="C118" s="86"/>
      <c r="D118" s="86"/>
      <c r="E118" s="86"/>
      <c r="F118" s="87">
        <v>270</v>
      </c>
      <c r="G118" s="87">
        <v>270</v>
      </c>
      <c r="H118" s="87">
        <v>310</v>
      </c>
    </row>
    <row r="119" spans="1:8" ht="12">
      <c r="A119" s="86"/>
      <c r="B119" s="86"/>
      <c r="C119" s="89">
        <v>40100</v>
      </c>
      <c r="D119" s="86"/>
      <c r="E119" s="86"/>
      <c r="F119" s="87">
        <v>270</v>
      </c>
      <c r="G119" s="87">
        <v>270</v>
      </c>
      <c r="H119" s="87">
        <v>310</v>
      </c>
    </row>
    <row r="120" spans="1:8" ht="12">
      <c r="A120" s="86"/>
      <c r="B120" s="86"/>
      <c r="C120" s="86"/>
      <c r="D120" s="86" t="s">
        <v>41</v>
      </c>
      <c r="E120" s="86"/>
      <c r="F120" s="87">
        <v>270</v>
      </c>
      <c r="G120" s="87">
        <v>270</v>
      </c>
      <c r="H120" s="87">
        <v>310</v>
      </c>
    </row>
    <row r="121" spans="1:8" ht="12">
      <c r="A121" s="86"/>
      <c r="B121" s="86"/>
      <c r="C121" s="86"/>
      <c r="D121" s="86"/>
      <c r="E121" s="86" t="s">
        <v>65</v>
      </c>
      <c r="F121" s="87">
        <v>9</v>
      </c>
      <c r="G121" s="87">
        <v>9</v>
      </c>
      <c r="H121" s="87">
        <v>9</v>
      </c>
    </row>
    <row r="122" spans="1:8" ht="12">
      <c r="A122" s="86"/>
      <c r="B122" s="86"/>
      <c r="C122" s="86"/>
      <c r="D122" s="86"/>
      <c r="E122" s="86" t="s">
        <v>72</v>
      </c>
      <c r="F122" s="87">
        <v>9</v>
      </c>
      <c r="G122" s="87">
        <v>9</v>
      </c>
      <c r="H122" s="87">
        <v>11</v>
      </c>
    </row>
    <row r="123" spans="1:8" ht="12">
      <c r="A123" s="86"/>
      <c r="B123" s="86"/>
      <c r="C123" s="86"/>
      <c r="D123" s="86"/>
      <c r="E123" s="86" t="s">
        <v>58</v>
      </c>
      <c r="F123" s="87">
        <v>53</v>
      </c>
      <c r="G123" s="87">
        <v>53</v>
      </c>
      <c r="H123" s="87">
        <v>58</v>
      </c>
    </row>
    <row r="124" spans="1:8" ht="12">
      <c r="A124" s="86"/>
      <c r="B124" s="86"/>
      <c r="C124" s="86"/>
      <c r="D124" s="86"/>
      <c r="E124" s="86" t="s">
        <v>60</v>
      </c>
      <c r="F124" s="87">
        <v>71</v>
      </c>
      <c r="G124" s="87">
        <v>71</v>
      </c>
      <c r="H124" s="87">
        <v>77</v>
      </c>
    </row>
    <row r="125" spans="1:8" ht="12">
      <c r="A125" s="86"/>
      <c r="B125" s="86"/>
      <c r="C125" s="86"/>
      <c r="D125" s="86"/>
      <c r="E125" s="86" t="s">
        <v>59</v>
      </c>
      <c r="F125" s="87">
        <v>91</v>
      </c>
      <c r="G125" s="87">
        <v>91</v>
      </c>
      <c r="H125" s="87">
        <v>99</v>
      </c>
    </row>
    <row r="126" spans="1:8" ht="12">
      <c r="A126" s="86"/>
      <c r="B126" s="86"/>
      <c r="C126" s="86"/>
      <c r="D126" s="86"/>
      <c r="E126" s="86" t="s">
        <v>57</v>
      </c>
      <c r="F126" s="87">
        <v>11</v>
      </c>
      <c r="G126" s="87">
        <v>11</v>
      </c>
      <c r="H126" s="87">
        <v>11</v>
      </c>
    </row>
    <row r="127" spans="1:8" ht="12">
      <c r="A127" s="86"/>
      <c r="B127" s="86"/>
      <c r="C127" s="86"/>
      <c r="D127" s="86"/>
      <c r="E127" s="86" t="s">
        <v>74</v>
      </c>
      <c r="F127" s="87">
        <v>9</v>
      </c>
      <c r="G127" s="87">
        <v>9</v>
      </c>
      <c r="H127" s="87">
        <v>17</v>
      </c>
    </row>
    <row r="128" spans="1:8" ht="12">
      <c r="A128" s="86"/>
      <c r="B128" s="86"/>
      <c r="C128" s="86"/>
      <c r="D128" s="86"/>
      <c r="E128" s="86" t="s">
        <v>73</v>
      </c>
      <c r="F128" s="87">
        <v>17</v>
      </c>
      <c r="G128" s="87">
        <v>17</v>
      </c>
      <c r="H128" s="87">
        <v>28</v>
      </c>
    </row>
    <row r="129" spans="1:8" ht="12">
      <c r="A129" s="86"/>
      <c r="B129" s="89">
        <v>40102</v>
      </c>
      <c r="C129" s="86"/>
      <c r="D129" s="86"/>
      <c r="E129" s="86"/>
      <c r="F129" s="87">
        <v>250</v>
      </c>
      <c r="G129" s="87">
        <v>167</v>
      </c>
      <c r="H129" s="87">
        <v>135</v>
      </c>
    </row>
    <row r="130" spans="1:8" ht="12">
      <c r="A130" s="86"/>
      <c r="B130" s="86"/>
      <c r="C130" s="89">
        <v>40106</v>
      </c>
      <c r="D130" s="86"/>
      <c r="E130" s="86"/>
      <c r="F130" s="87">
        <v>250</v>
      </c>
      <c r="G130" s="87">
        <v>167</v>
      </c>
      <c r="H130" s="87">
        <v>135</v>
      </c>
    </row>
    <row r="131" spans="1:8" ht="12">
      <c r="A131" s="86"/>
      <c r="B131" s="86"/>
      <c r="C131" s="86"/>
      <c r="D131" s="86" t="s">
        <v>41</v>
      </c>
      <c r="E131" s="86"/>
      <c r="F131" s="87">
        <v>250</v>
      </c>
      <c r="G131" s="87">
        <v>167</v>
      </c>
      <c r="H131" s="87">
        <v>135</v>
      </c>
    </row>
    <row r="132" spans="1:8" ht="12">
      <c r="A132" s="86"/>
      <c r="B132" s="86"/>
      <c r="C132" s="86"/>
      <c r="D132" s="86"/>
      <c r="E132" s="86" t="s">
        <v>75</v>
      </c>
      <c r="F132" s="87">
        <v>250</v>
      </c>
      <c r="G132" s="87">
        <v>167</v>
      </c>
      <c r="H132" s="87">
        <v>135</v>
      </c>
    </row>
    <row r="133" spans="1:8" ht="12">
      <c r="A133" s="86"/>
      <c r="B133" s="89">
        <v>40108</v>
      </c>
      <c r="C133" s="86"/>
      <c r="D133" s="86"/>
      <c r="E133" s="86"/>
      <c r="F133" s="87">
        <v>443</v>
      </c>
      <c r="G133" s="87">
        <v>421</v>
      </c>
      <c r="H133" s="87">
        <v>375</v>
      </c>
    </row>
    <row r="134" spans="1:8" ht="12">
      <c r="A134" s="86"/>
      <c r="B134" s="86"/>
      <c r="C134" s="89">
        <v>40120</v>
      </c>
      <c r="D134" s="86"/>
      <c r="E134" s="86"/>
      <c r="F134" s="87">
        <v>443</v>
      </c>
      <c r="G134" s="87">
        <v>421</v>
      </c>
      <c r="H134" s="87">
        <v>375</v>
      </c>
    </row>
    <row r="135" spans="1:8" ht="12">
      <c r="A135" s="86"/>
      <c r="B135" s="86"/>
      <c r="C135" s="86"/>
      <c r="D135" s="86" t="s">
        <v>41</v>
      </c>
      <c r="E135" s="86"/>
      <c r="F135" s="87">
        <v>443</v>
      </c>
      <c r="G135" s="87">
        <v>421</v>
      </c>
      <c r="H135" s="87">
        <v>375</v>
      </c>
    </row>
    <row r="136" spans="1:8" ht="12">
      <c r="A136" s="86"/>
      <c r="B136" s="86"/>
      <c r="C136" s="86"/>
      <c r="D136" s="86"/>
      <c r="E136" s="86" t="s">
        <v>43</v>
      </c>
      <c r="F136" s="87">
        <v>443</v>
      </c>
      <c r="G136" s="87">
        <v>421</v>
      </c>
      <c r="H136" s="87">
        <v>375</v>
      </c>
    </row>
    <row r="137" spans="1:8" ht="12">
      <c r="A137" s="86"/>
      <c r="B137" s="89">
        <v>40127</v>
      </c>
      <c r="C137" s="86"/>
      <c r="D137" s="86"/>
      <c r="E137" s="86"/>
      <c r="F137" s="87">
        <v>455</v>
      </c>
      <c r="G137" s="87">
        <v>270</v>
      </c>
      <c r="H137" s="87">
        <v>402</v>
      </c>
    </row>
    <row r="138" spans="1:8" ht="12">
      <c r="A138" s="86"/>
      <c r="B138" s="86"/>
      <c r="C138" s="89">
        <v>40128</v>
      </c>
      <c r="D138" s="86"/>
      <c r="E138" s="86"/>
      <c r="F138" s="87">
        <v>60</v>
      </c>
      <c r="G138" s="87">
        <v>34</v>
      </c>
      <c r="H138" s="87">
        <v>33</v>
      </c>
    </row>
    <row r="139" spans="1:8" ht="12">
      <c r="A139" s="86"/>
      <c r="B139" s="86"/>
      <c r="C139" s="86"/>
      <c r="D139" s="86" t="s">
        <v>42</v>
      </c>
      <c r="E139" s="86"/>
      <c r="F139" s="87">
        <v>60</v>
      </c>
      <c r="G139" s="87">
        <v>34</v>
      </c>
      <c r="H139" s="87">
        <v>33</v>
      </c>
    </row>
    <row r="140" spans="1:8" ht="12">
      <c r="A140" s="86"/>
      <c r="B140" s="86"/>
      <c r="C140" s="86"/>
      <c r="D140" s="86"/>
      <c r="E140" s="86" t="s">
        <v>49</v>
      </c>
      <c r="F140" s="87">
        <v>60</v>
      </c>
      <c r="G140" s="87">
        <v>34</v>
      </c>
      <c r="H140" s="87">
        <v>33</v>
      </c>
    </row>
    <row r="141" spans="1:8" ht="12">
      <c r="A141" s="86"/>
      <c r="B141" s="86"/>
      <c r="C141" s="89">
        <v>40137</v>
      </c>
      <c r="D141" s="86"/>
      <c r="E141" s="86"/>
      <c r="F141" s="87">
        <v>395</v>
      </c>
      <c r="G141" s="87">
        <v>236</v>
      </c>
      <c r="H141" s="87">
        <v>369</v>
      </c>
    </row>
    <row r="142" spans="1:8" ht="12">
      <c r="A142" s="86"/>
      <c r="B142" s="86"/>
      <c r="C142" s="86"/>
      <c r="D142" s="86" t="s">
        <v>42</v>
      </c>
      <c r="E142" s="86"/>
      <c r="F142" s="87">
        <v>395</v>
      </c>
      <c r="G142" s="87">
        <v>236</v>
      </c>
      <c r="H142" s="87">
        <v>369</v>
      </c>
    </row>
    <row r="143" spans="1:8" ht="12">
      <c r="A143" s="86"/>
      <c r="B143" s="86"/>
      <c r="C143" s="86"/>
      <c r="D143" s="86"/>
      <c r="E143" s="86" t="s">
        <v>47</v>
      </c>
      <c r="F143" s="87">
        <v>395</v>
      </c>
      <c r="G143" s="87">
        <v>236</v>
      </c>
      <c r="H143" s="87">
        <v>369</v>
      </c>
    </row>
    <row r="144" spans="1:8" ht="12">
      <c r="A144" s="86"/>
      <c r="B144" s="89">
        <v>40148</v>
      </c>
      <c r="C144" s="86"/>
      <c r="D144" s="86"/>
      <c r="E144" s="86"/>
      <c r="F144" s="87">
        <v>379</v>
      </c>
      <c r="G144" s="87">
        <v>319</v>
      </c>
      <c r="H144" s="87">
        <v>193</v>
      </c>
    </row>
    <row r="145" spans="1:8" ht="12">
      <c r="A145" s="86"/>
      <c r="B145" s="86"/>
      <c r="C145" s="89">
        <v>40156</v>
      </c>
      <c r="D145" s="86"/>
      <c r="E145" s="86"/>
      <c r="F145" s="87">
        <v>379</v>
      </c>
      <c r="G145" s="87">
        <v>319</v>
      </c>
      <c r="H145" s="87">
        <v>193</v>
      </c>
    </row>
    <row r="146" spans="1:8" ht="12">
      <c r="A146" s="86"/>
      <c r="B146" s="86"/>
      <c r="C146" s="86"/>
      <c r="D146" s="86" t="s">
        <v>52</v>
      </c>
      <c r="E146" s="86"/>
      <c r="F146" s="87">
        <v>379</v>
      </c>
      <c r="G146" s="87">
        <v>319</v>
      </c>
      <c r="H146" s="87">
        <v>193</v>
      </c>
    </row>
    <row r="147" spans="1:8" ht="12">
      <c r="A147" s="86"/>
      <c r="B147" s="86"/>
      <c r="C147" s="86"/>
      <c r="D147" s="86"/>
      <c r="E147" s="86" t="s">
        <v>54</v>
      </c>
      <c r="F147" s="87">
        <v>379</v>
      </c>
      <c r="G147" s="87">
        <v>319</v>
      </c>
      <c r="H147" s="87">
        <v>193</v>
      </c>
    </row>
    <row r="148" spans="1:8" ht="12">
      <c r="A148" s="86"/>
      <c r="B148" s="89">
        <v>40153</v>
      </c>
      <c r="C148" s="86"/>
      <c r="D148" s="86"/>
      <c r="E148" s="86"/>
      <c r="F148" s="87">
        <v>117</v>
      </c>
      <c r="G148" s="87">
        <v>117</v>
      </c>
      <c r="H148" s="87">
        <v>116</v>
      </c>
    </row>
    <row r="149" spans="1:8" ht="12">
      <c r="A149" s="86"/>
      <c r="B149" s="86"/>
      <c r="C149" s="89">
        <v>40158</v>
      </c>
      <c r="D149" s="86"/>
      <c r="E149" s="86"/>
      <c r="F149" s="87">
        <v>117</v>
      </c>
      <c r="G149" s="87">
        <v>117</v>
      </c>
      <c r="H149" s="87">
        <v>116</v>
      </c>
    </row>
    <row r="150" spans="1:8" ht="12">
      <c r="A150" s="86"/>
      <c r="B150" s="86"/>
      <c r="C150" s="86"/>
      <c r="D150" s="86" t="s">
        <v>83</v>
      </c>
      <c r="E150" s="86"/>
      <c r="F150" s="87">
        <v>117</v>
      </c>
      <c r="G150" s="87">
        <v>117</v>
      </c>
      <c r="H150" s="87">
        <v>116</v>
      </c>
    </row>
    <row r="151" spans="1:8" ht="12">
      <c r="A151" s="86"/>
      <c r="B151" s="86"/>
      <c r="C151" s="86"/>
      <c r="D151" s="86"/>
      <c r="E151" s="86" t="s">
        <v>84</v>
      </c>
      <c r="F151" s="87">
        <v>117</v>
      </c>
      <c r="G151" s="87">
        <v>117</v>
      </c>
      <c r="H151" s="87">
        <v>116</v>
      </c>
    </row>
    <row r="152" spans="1:8" ht="12">
      <c r="A152" s="86"/>
      <c r="B152" s="89">
        <v>40163</v>
      </c>
      <c r="C152" s="86"/>
      <c r="D152" s="86"/>
      <c r="E152" s="86"/>
      <c r="F152" s="87">
        <v>223</v>
      </c>
      <c r="G152" s="87">
        <v>163</v>
      </c>
      <c r="H152" s="87">
        <v>250</v>
      </c>
    </row>
    <row r="153" spans="1:8" ht="12">
      <c r="A153" s="86"/>
      <c r="B153" s="86"/>
      <c r="C153" s="89">
        <v>40168</v>
      </c>
      <c r="D153" s="86"/>
      <c r="E153" s="86"/>
      <c r="F153" s="87">
        <v>223</v>
      </c>
      <c r="G153" s="87">
        <v>163</v>
      </c>
      <c r="H153" s="87">
        <v>250</v>
      </c>
    </row>
    <row r="154" spans="1:8" ht="12">
      <c r="A154" s="86"/>
      <c r="B154" s="86"/>
      <c r="C154" s="86"/>
      <c r="D154" s="86" t="s">
        <v>42</v>
      </c>
      <c r="E154" s="86"/>
      <c r="F154" s="87">
        <v>223</v>
      </c>
      <c r="G154" s="87">
        <v>163</v>
      </c>
      <c r="H154" s="87">
        <v>250</v>
      </c>
    </row>
    <row r="155" spans="1:8" ht="12">
      <c r="A155" s="86"/>
      <c r="B155" s="86"/>
      <c r="C155" s="86"/>
      <c r="D155" s="86"/>
      <c r="E155" s="86" t="s">
        <v>51</v>
      </c>
      <c r="F155" s="87">
        <v>223</v>
      </c>
      <c r="G155" s="87">
        <v>163</v>
      </c>
      <c r="H155" s="87">
        <v>250</v>
      </c>
    </row>
    <row r="156" spans="1:8" ht="12">
      <c r="A156" s="86"/>
      <c r="B156" s="89">
        <v>40169</v>
      </c>
      <c r="C156" s="86"/>
      <c r="D156" s="86"/>
      <c r="E156" s="86"/>
      <c r="F156" s="87">
        <v>93</v>
      </c>
      <c r="G156" s="87">
        <v>61</v>
      </c>
      <c r="H156" s="87">
        <v>80</v>
      </c>
    </row>
    <row r="157" spans="1:8" ht="12">
      <c r="A157" s="86"/>
      <c r="B157" s="86"/>
      <c r="C157" s="89">
        <v>40171</v>
      </c>
      <c r="D157" s="86"/>
      <c r="E157" s="86"/>
      <c r="F157" s="87">
        <v>93</v>
      </c>
      <c r="G157" s="87">
        <v>61</v>
      </c>
      <c r="H157" s="87">
        <v>80</v>
      </c>
    </row>
    <row r="158" spans="1:8" ht="12">
      <c r="A158" s="86"/>
      <c r="B158" s="86"/>
      <c r="C158" s="86"/>
      <c r="D158" s="86" t="s">
        <v>42</v>
      </c>
      <c r="E158" s="86"/>
      <c r="F158" s="87">
        <v>93</v>
      </c>
      <c r="G158" s="87">
        <v>61</v>
      </c>
      <c r="H158" s="87">
        <v>80</v>
      </c>
    </row>
    <row r="159" spans="1:8" ht="12">
      <c r="A159" s="86"/>
      <c r="B159" s="86"/>
      <c r="C159" s="86"/>
      <c r="D159" s="86"/>
      <c r="E159" s="86" t="s">
        <v>76</v>
      </c>
      <c r="F159" s="87">
        <v>93</v>
      </c>
      <c r="G159" s="87">
        <v>61</v>
      </c>
      <c r="H159" s="87">
        <v>80</v>
      </c>
    </row>
    <row r="160" spans="1:8" ht="15">
      <c r="A160" s="137" t="s">
        <v>16</v>
      </c>
      <c r="B160" s="137"/>
      <c r="C160" s="137"/>
      <c r="D160" s="137"/>
      <c r="E160" s="137"/>
      <c r="F160" s="138">
        <v>120</v>
      </c>
      <c r="G160" s="138">
        <v>120</v>
      </c>
      <c r="H160" s="138">
        <v>62</v>
      </c>
    </row>
    <row r="161" spans="1:8" ht="12">
      <c r="A161" s="86"/>
      <c r="B161" s="89">
        <v>40207</v>
      </c>
      <c r="C161" s="86"/>
      <c r="D161" s="86"/>
      <c r="E161" s="86"/>
      <c r="F161" s="87">
        <v>20</v>
      </c>
      <c r="G161" s="87">
        <v>20</v>
      </c>
      <c r="H161" s="87">
        <v>12</v>
      </c>
    </row>
    <row r="162" spans="1:8" ht="12">
      <c r="A162" s="86"/>
      <c r="B162" s="86"/>
      <c r="C162" s="89">
        <v>40213</v>
      </c>
      <c r="D162" s="86"/>
      <c r="E162" s="86"/>
      <c r="F162" s="87">
        <v>20</v>
      </c>
      <c r="G162" s="87">
        <v>20</v>
      </c>
      <c r="H162" s="87">
        <v>12</v>
      </c>
    </row>
    <row r="163" spans="1:8" ht="12">
      <c r="A163" s="86"/>
      <c r="B163" s="86"/>
      <c r="C163" s="86"/>
      <c r="D163" s="86" t="s">
        <v>52</v>
      </c>
      <c r="E163" s="86"/>
      <c r="F163" s="87">
        <v>20</v>
      </c>
      <c r="G163" s="87">
        <v>20</v>
      </c>
      <c r="H163" s="87">
        <v>12</v>
      </c>
    </row>
    <row r="164" spans="1:8" ht="12">
      <c r="A164" s="86"/>
      <c r="B164" s="86"/>
      <c r="C164" s="86"/>
      <c r="D164" s="86"/>
      <c r="E164" s="86" t="s">
        <v>56</v>
      </c>
      <c r="F164" s="87">
        <v>20</v>
      </c>
      <c r="G164" s="87">
        <v>20</v>
      </c>
      <c r="H164" s="87">
        <v>12</v>
      </c>
    </row>
    <row r="165" spans="1:8" ht="12">
      <c r="A165" s="86"/>
      <c r="B165" s="89">
        <v>40452</v>
      </c>
      <c r="C165" s="86"/>
      <c r="D165" s="86"/>
      <c r="E165" s="86"/>
      <c r="F165" s="87">
        <v>100</v>
      </c>
      <c r="G165" s="87">
        <v>100</v>
      </c>
      <c r="H165" s="87">
        <v>50</v>
      </c>
    </row>
    <row r="166" spans="1:8" ht="12">
      <c r="A166" s="86"/>
      <c r="B166" s="86"/>
      <c r="C166" s="89">
        <v>40359</v>
      </c>
      <c r="D166" s="86"/>
      <c r="E166" s="86"/>
      <c r="F166" s="87">
        <v>100</v>
      </c>
      <c r="G166" s="87">
        <v>100</v>
      </c>
      <c r="H166" s="87">
        <v>50</v>
      </c>
    </row>
    <row r="167" spans="1:8" ht="12">
      <c r="A167" s="86"/>
      <c r="B167" s="86"/>
      <c r="C167" s="86"/>
      <c r="D167" s="86" t="s">
        <v>25</v>
      </c>
      <c r="E167" s="86"/>
      <c r="F167" s="87">
        <v>100</v>
      </c>
      <c r="G167" s="87">
        <v>100</v>
      </c>
      <c r="H167" s="87">
        <v>50</v>
      </c>
    </row>
    <row r="168" spans="1:8" ht="12">
      <c r="A168" s="86"/>
      <c r="B168" s="86"/>
      <c r="C168" s="86"/>
      <c r="D168" s="86"/>
      <c r="E168" s="86" t="s">
        <v>101</v>
      </c>
      <c r="F168" s="87">
        <v>100</v>
      </c>
      <c r="G168" s="87">
        <v>100</v>
      </c>
      <c r="H168" s="87">
        <v>50</v>
      </c>
    </row>
    <row r="169" spans="1:8" ht="15">
      <c r="A169" s="137" t="s">
        <v>7</v>
      </c>
      <c r="B169" s="137"/>
      <c r="C169" s="137"/>
      <c r="D169" s="137"/>
      <c r="E169" s="137"/>
      <c r="F169" s="138">
        <v>14188</v>
      </c>
      <c r="G169" s="138">
        <v>11831</v>
      </c>
      <c r="H169" s="138">
        <v>10636</v>
      </c>
    </row>
  </sheetData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8"/>
  <sheetViews>
    <sheetView tabSelected="1" zoomScaleSheetLayoutView="80" workbookViewId="0" topLeftCell="A1">
      <selection activeCell="D3" sqref="D3"/>
    </sheetView>
  </sheetViews>
  <sheetFormatPr defaultColWidth="8.8515625" defaultRowHeight="12.75"/>
  <cols>
    <col min="1" max="1" width="6.8515625" style="2" customWidth="1"/>
    <col min="2" max="2" width="9.8515625" style="2" customWidth="1"/>
    <col min="3" max="3" width="24.421875" style="2" customWidth="1"/>
    <col min="4" max="4" width="15.8515625" style="2" customWidth="1"/>
    <col min="5" max="6" width="10.421875" style="6" customWidth="1"/>
    <col min="7" max="7" width="11.00390625" style="2" customWidth="1"/>
    <col min="8" max="8" width="11.7109375" style="2" customWidth="1"/>
    <col min="9" max="10" width="12.140625" style="2" customWidth="1"/>
    <col min="11" max="11" width="12.8515625" style="2" customWidth="1"/>
    <col min="12" max="12" width="10.421875" style="6" customWidth="1"/>
    <col min="13" max="13" width="13.421875" style="2" customWidth="1"/>
    <col min="14" max="14" width="8.8515625" style="2" customWidth="1"/>
    <col min="15" max="15" width="12.7109375" style="2" bestFit="1" customWidth="1"/>
    <col min="16" max="16384" width="8.8515625" style="2" customWidth="1"/>
  </cols>
  <sheetData>
    <row r="1" spans="1:12" s="21" customFormat="1" ht="15.75">
      <c r="A1" s="49" t="s">
        <v>15</v>
      </c>
      <c r="B1" s="49"/>
      <c r="C1" s="70"/>
      <c r="D1" s="49" t="s">
        <v>11</v>
      </c>
      <c r="E1" s="50"/>
      <c r="F1" s="50"/>
      <c r="G1" s="49"/>
      <c r="H1" s="49"/>
      <c r="J1" s="5"/>
      <c r="K1" s="5"/>
      <c r="L1" s="60"/>
    </row>
    <row r="2" spans="1:12" s="3" customFormat="1" ht="15.75">
      <c r="A2" s="2"/>
      <c r="B2" s="2"/>
      <c r="C2" s="51">
        <v>40484</v>
      </c>
      <c r="D2" s="2"/>
      <c r="E2" s="6"/>
      <c r="F2" s="6"/>
      <c r="G2" s="2"/>
      <c r="H2" s="2"/>
      <c r="I2" s="2"/>
      <c r="J2" s="2"/>
      <c r="K2" s="9"/>
      <c r="L2" s="6"/>
    </row>
    <row r="3" spans="1:12" s="3" customFormat="1" ht="15">
      <c r="A3" s="2"/>
      <c r="B3" s="2"/>
      <c r="C3" s="2"/>
      <c r="D3" s="2"/>
      <c r="E3" s="6"/>
      <c r="F3" s="6"/>
      <c r="G3" s="2"/>
      <c r="H3" s="2"/>
      <c r="I3" s="2"/>
      <c r="J3" s="2"/>
      <c r="K3" s="2"/>
      <c r="L3" s="6"/>
    </row>
    <row r="4" spans="1:12" s="3" customFormat="1" ht="15.75" thickBot="1">
      <c r="A4" s="2"/>
      <c r="B4" s="2"/>
      <c r="C4" s="2"/>
      <c r="D4" s="2"/>
      <c r="E4" s="6"/>
      <c r="F4" s="6"/>
      <c r="G4" s="2"/>
      <c r="H4" s="2"/>
      <c r="I4" s="2"/>
      <c r="J4" s="2"/>
      <c r="K4" s="2"/>
      <c r="L4" s="6"/>
    </row>
    <row r="5" spans="1:13" s="17" customFormat="1" ht="46.5" customHeight="1">
      <c r="A5" s="117" t="s">
        <v>0</v>
      </c>
      <c r="B5" s="125" t="s">
        <v>5</v>
      </c>
      <c r="C5" s="117" t="s">
        <v>1</v>
      </c>
      <c r="D5" s="118" t="s">
        <v>4</v>
      </c>
      <c r="E5" s="118" t="s">
        <v>2</v>
      </c>
      <c r="F5" s="118" t="s">
        <v>3</v>
      </c>
      <c r="G5" s="118" t="s">
        <v>8</v>
      </c>
      <c r="H5" s="118" t="s">
        <v>107</v>
      </c>
      <c r="I5" s="118" t="s">
        <v>9</v>
      </c>
      <c r="J5" s="118" t="s">
        <v>10</v>
      </c>
      <c r="K5" s="118" t="s">
        <v>6</v>
      </c>
      <c r="L5" s="118" t="s">
        <v>80</v>
      </c>
      <c r="M5" s="119" t="s">
        <v>81</v>
      </c>
    </row>
    <row r="6" spans="1:13" s="17" customFormat="1" ht="15">
      <c r="A6" s="91" t="s">
        <v>25</v>
      </c>
      <c r="B6" s="126" t="s">
        <v>16</v>
      </c>
      <c r="C6" s="90" t="s">
        <v>101</v>
      </c>
      <c r="D6" s="91"/>
      <c r="E6" s="92">
        <v>40452</v>
      </c>
      <c r="F6" s="92">
        <v>40359</v>
      </c>
      <c r="G6" s="91">
        <v>100</v>
      </c>
      <c r="H6" s="91">
        <v>50</v>
      </c>
      <c r="I6" s="91">
        <v>100</v>
      </c>
      <c r="J6" s="91">
        <v>50</v>
      </c>
      <c r="K6" s="91" t="s">
        <v>16</v>
      </c>
      <c r="L6" s="134"/>
      <c r="M6" s="82" t="s">
        <v>86</v>
      </c>
    </row>
    <row r="7" spans="1:13" s="17" customFormat="1" ht="15.75" customHeight="1">
      <c r="A7" s="91" t="s">
        <v>42</v>
      </c>
      <c r="B7" s="126" t="s">
        <v>19</v>
      </c>
      <c r="C7" s="90" t="s">
        <v>90</v>
      </c>
      <c r="D7" s="91"/>
      <c r="E7" s="92">
        <v>40087</v>
      </c>
      <c r="F7" s="92">
        <v>40237</v>
      </c>
      <c r="G7" s="91">
        <v>60</v>
      </c>
      <c r="H7" s="91">
        <v>25</v>
      </c>
      <c r="I7" s="91">
        <v>60</v>
      </c>
      <c r="J7" s="91">
        <v>25</v>
      </c>
      <c r="K7" s="91" t="s">
        <v>19</v>
      </c>
      <c r="L7" s="91" t="s">
        <v>17</v>
      </c>
      <c r="M7" s="93" t="s">
        <v>86</v>
      </c>
    </row>
    <row r="8" spans="1:13" s="17" customFormat="1" ht="15.75" customHeight="1">
      <c r="A8" s="91" t="s">
        <v>42</v>
      </c>
      <c r="B8" s="126" t="s">
        <v>16</v>
      </c>
      <c r="C8" s="90" t="s">
        <v>55</v>
      </c>
      <c r="D8" s="91"/>
      <c r="E8" s="92">
        <v>40087</v>
      </c>
      <c r="F8" s="92">
        <v>40247</v>
      </c>
      <c r="G8" s="91">
        <v>100</v>
      </c>
      <c r="H8" s="91">
        <v>44</v>
      </c>
      <c r="I8" s="91">
        <v>100</v>
      </c>
      <c r="J8" s="91">
        <v>44</v>
      </c>
      <c r="K8" s="91" t="s">
        <v>19</v>
      </c>
      <c r="L8" s="91" t="s">
        <v>17</v>
      </c>
      <c r="M8" s="93" t="s">
        <v>86</v>
      </c>
    </row>
    <row r="9" spans="1:13" s="17" customFormat="1" ht="32.25" customHeight="1">
      <c r="A9" s="91" t="s">
        <v>41</v>
      </c>
      <c r="B9" s="126" t="s">
        <v>19</v>
      </c>
      <c r="C9" s="90" t="s">
        <v>72</v>
      </c>
      <c r="D9" s="91" t="s">
        <v>79</v>
      </c>
      <c r="E9" s="92">
        <v>40087</v>
      </c>
      <c r="F9" s="92">
        <v>40100</v>
      </c>
      <c r="G9" s="91">
        <v>9</v>
      </c>
      <c r="H9" s="91">
        <v>11</v>
      </c>
      <c r="I9" s="91">
        <v>9</v>
      </c>
      <c r="J9" s="91">
        <v>11</v>
      </c>
      <c r="K9" s="91" t="s">
        <v>46</v>
      </c>
      <c r="L9" s="91" t="s">
        <v>17</v>
      </c>
      <c r="M9" s="93" t="s">
        <v>22</v>
      </c>
    </row>
    <row r="10" spans="1:13" s="17" customFormat="1" ht="29.25" customHeight="1">
      <c r="A10" s="91" t="s">
        <v>41</v>
      </c>
      <c r="B10" s="126" t="s">
        <v>19</v>
      </c>
      <c r="C10" s="90" t="s">
        <v>73</v>
      </c>
      <c r="D10" s="91" t="s">
        <v>79</v>
      </c>
      <c r="E10" s="92">
        <v>40087</v>
      </c>
      <c r="F10" s="92">
        <v>40100</v>
      </c>
      <c r="G10" s="91">
        <v>17</v>
      </c>
      <c r="H10" s="91">
        <v>28</v>
      </c>
      <c r="I10" s="91">
        <v>17</v>
      </c>
      <c r="J10" s="91">
        <v>28</v>
      </c>
      <c r="K10" s="91" t="s">
        <v>46</v>
      </c>
      <c r="L10" s="91" t="s">
        <v>17</v>
      </c>
      <c r="M10" s="93" t="s">
        <v>22</v>
      </c>
    </row>
    <row r="11" spans="1:13" s="17" customFormat="1" ht="32.25" customHeight="1">
      <c r="A11" s="91" t="s">
        <v>41</v>
      </c>
      <c r="B11" s="126" t="s">
        <v>19</v>
      </c>
      <c r="C11" s="90" t="s">
        <v>74</v>
      </c>
      <c r="D11" s="91" t="s">
        <v>79</v>
      </c>
      <c r="E11" s="92">
        <v>40087</v>
      </c>
      <c r="F11" s="92">
        <v>40100</v>
      </c>
      <c r="G11" s="91">
        <v>9</v>
      </c>
      <c r="H11" s="91">
        <v>17</v>
      </c>
      <c r="I11" s="91">
        <v>9</v>
      </c>
      <c r="J11" s="91">
        <v>17</v>
      </c>
      <c r="K11" s="91" t="s">
        <v>46</v>
      </c>
      <c r="L11" s="91" t="s">
        <v>17</v>
      </c>
      <c r="M11" s="93" t="s">
        <v>22</v>
      </c>
    </row>
    <row r="12" spans="1:13" s="17" customFormat="1" ht="32.25" customHeight="1">
      <c r="A12" s="91" t="s">
        <v>41</v>
      </c>
      <c r="B12" s="126" t="s">
        <v>19</v>
      </c>
      <c r="C12" s="90" t="s">
        <v>57</v>
      </c>
      <c r="D12" s="91" t="s">
        <v>79</v>
      </c>
      <c r="E12" s="92">
        <v>40087</v>
      </c>
      <c r="F12" s="92">
        <v>40100</v>
      </c>
      <c r="G12" s="91">
        <v>11</v>
      </c>
      <c r="H12" s="91">
        <v>11</v>
      </c>
      <c r="I12" s="91">
        <v>11</v>
      </c>
      <c r="J12" s="91">
        <v>11</v>
      </c>
      <c r="K12" s="91" t="s">
        <v>46</v>
      </c>
      <c r="L12" s="91" t="s">
        <v>17</v>
      </c>
      <c r="M12" s="93" t="s">
        <v>22</v>
      </c>
    </row>
    <row r="13" spans="1:13" s="17" customFormat="1" ht="32.25" customHeight="1">
      <c r="A13" s="91" t="s">
        <v>41</v>
      </c>
      <c r="B13" s="126" t="s">
        <v>19</v>
      </c>
      <c r="C13" s="90" t="s">
        <v>58</v>
      </c>
      <c r="D13" s="91" t="s">
        <v>79</v>
      </c>
      <c r="E13" s="92">
        <v>40087</v>
      </c>
      <c r="F13" s="92">
        <v>40100</v>
      </c>
      <c r="G13" s="91">
        <v>53</v>
      </c>
      <c r="H13" s="91">
        <v>58</v>
      </c>
      <c r="I13" s="91">
        <v>53</v>
      </c>
      <c r="J13" s="91">
        <v>58</v>
      </c>
      <c r="K13" s="91" t="s">
        <v>46</v>
      </c>
      <c r="L13" s="91" t="s">
        <v>17</v>
      </c>
      <c r="M13" s="93" t="s">
        <v>22</v>
      </c>
    </row>
    <row r="14" spans="1:13" s="17" customFormat="1" ht="32.25" customHeight="1">
      <c r="A14" s="91" t="s">
        <v>41</v>
      </c>
      <c r="B14" s="126" t="s">
        <v>19</v>
      </c>
      <c r="C14" s="90" t="s">
        <v>59</v>
      </c>
      <c r="D14" s="91" t="s">
        <v>79</v>
      </c>
      <c r="E14" s="92">
        <v>40087</v>
      </c>
      <c r="F14" s="92">
        <v>40100</v>
      </c>
      <c r="G14" s="91">
        <v>91</v>
      </c>
      <c r="H14" s="91">
        <v>99</v>
      </c>
      <c r="I14" s="91">
        <v>91</v>
      </c>
      <c r="J14" s="91">
        <v>99</v>
      </c>
      <c r="K14" s="91" t="s">
        <v>46</v>
      </c>
      <c r="L14" s="91" t="s">
        <v>17</v>
      </c>
      <c r="M14" s="93" t="s">
        <v>22</v>
      </c>
    </row>
    <row r="15" spans="1:13" s="17" customFormat="1" ht="32.25" customHeight="1">
      <c r="A15" s="91" t="s">
        <v>41</v>
      </c>
      <c r="B15" s="126" t="s">
        <v>19</v>
      </c>
      <c r="C15" s="90" t="s">
        <v>60</v>
      </c>
      <c r="D15" s="91" t="s">
        <v>79</v>
      </c>
      <c r="E15" s="92">
        <v>40087</v>
      </c>
      <c r="F15" s="92">
        <v>40100</v>
      </c>
      <c r="G15" s="91">
        <v>71</v>
      </c>
      <c r="H15" s="91">
        <v>77</v>
      </c>
      <c r="I15" s="91">
        <v>71</v>
      </c>
      <c r="J15" s="91">
        <v>77</v>
      </c>
      <c r="K15" s="91" t="s">
        <v>46</v>
      </c>
      <c r="L15" s="91" t="s">
        <v>17</v>
      </c>
      <c r="M15" s="93" t="s">
        <v>22</v>
      </c>
    </row>
    <row r="16" spans="1:13" s="17" customFormat="1" ht="32.25" customHeight="1">
      <c r="A16" s="91" t="s">
        <v>41</v>
      </c>
      <c r="B16" s="126" t="s">
        <v>19</v>
      </c>
      <c r="C16" s="90" t="s">
        <v>65</v>
      </c>
      <c r="D16" s="91" t="s">
        <v>79</v>
      </c>
      <c r="E16" s="92">
        <v>40087</v>
      </c>
      <c r="F16" s="92">
        <v>40100</v>
      </c>
      <c r="G16" s="91">
        <v>9</v>
      </c>
      <c r="H16" s="91">
        <v>9</v>
      </c>
      <c r="I16" s="91">
        <v>9</v>
      </c>
      <c r="J16" s="91">
        <v>9</v>
      </c>
      <c r="K16" s="91" t="s">
        <v>46</v>
      </c>
      <c r="L16" s="91" t="s">
        <v>17</v>
      </c>
      <c r="M16" s="93" t="s">
        <v>22</v>
      </c>
    </row>
    <row r="17" spans="1:13" s="36" customFormat="1" ht="15">
      <c r="A17" s="91" t="s">
        <v>18</v>
      </c>
      <c r="B17" s="126" t="s">
        <v>19</v>
      </c>
      <c r="C17" s="90" t="s">
        <v>20</v>
      </c>
      <c r="D17" s="91"/>
      <c r="E17" s="92">
        <v>40087</v>
      </c>
      <c r="F17" s="92">
        <v>40090</v>
      </c>
      <c r="G17" s="91">
        <v>200</v>
      </c>
      <c r="H17" s="91">
        <v>218</v>
      </c>
      <c r="I17" s="91">
        <v>150</v>
      </c>
      <c r="J17" s="91">
        <v>184</v>
      </c>
      <c r="K17" s="91" t="s">
        <v>45</v>
      </c>
      <c r="L17" s="91" t="s">
        <v>17</v>
      </c>
      <c r="M17" s="93"/>
    </row>
    <row r="18" spans="1:13" s="36" customFormat="1" ht="15">
      <c r="A18" s="91" t="s">
        <v>28</v>
      </c>
      <c r="B18" s="126" t="s">
        <v>19</v>
      </c>
      <c r="C18" s="90" t="s">
        <v>30</v>
      </c>
      <c r="D18" s="91"/>
      <c r="E18" s="92">
        <v>40092</v>
      </c>
      <c r="F18" s="92">
        <v>40095</v>
      </c>
      <c r="G18" s="91">
        <v>122</v>
      </c>
      <c r="H18" s="91">
        <v>123</v>
      </c>
      <c r="I18" s="91">
        <v>107</v>
      </c>
      <c r="J18" s="94">
        <v>112</v>
      </c>
      <c r="K18" s="91" t="s">
        <v>45</v>
      </c>
      <c r="L18" s="91" t="s">
        <v>17</v>
      </c>
      <c r="M18" s="93" t="s">
        <v>61</v>
      </c>
    </row>
    <row r="19" spans="1:13" s="36" customFormat="1" ht="21.75" customHeight="1">
      <c r="A19" s="91" t="s">
        <v>28</v>
      </c>
      <c r="B19" s="126" t="s">
        <v>19</v>
      </c>
      <c r="C19" s="90" t="s">
        <v>29</v>
      </c>
      <c r="D19" s="91"/>
      <c r="E19" s="95">
        <v>40096</v>
      </c>
      <c r="F19" s="95">
        <v>40099</v>
      </c>
      <c r="G19" s="94">
        <v>112</v>
      </c>
      <c r="H19" s="94">
        <v>122</v>
      </c>
      <c r="I19" s="94">
        <v>99</v>
      </c>
      <c r="J19" s="94">
        <v>69</v>
      </c>
      <c r="K19" s="91" t="s">
        <v>45</v>
      </c>
      <c r="L19" s="91" t="s">
        <v>17</v>
      </c>
      <c r="M19" s="93" t="s">
        <v>62</v>
      </c>
    </row>
    <row r="20" spans="1:13" s="36" customFormat="1" ht="18" customHeight="1">
      <c r="A20" s="91" t="s">
        <v>25</v>
      </c>
      <c r="B20" s="126" t="s">
        <v>19</v>
      </c>
      <c r="C20" s="90" t="s">
        <v>88</v>
      </c>
      <c r="D20" s="91"/>
      <c r="E20" s="95">
        <v>40101</v>
      </c>
      <c r="F20" s="95">
        <v>40133</v>
      </c>
      <c r="G20" s="94">
        <v>20</v>
      </c>
      <c r="H20" s="94">
        <v>29</v>
      </c>
      <c r="I20" s="94">
        <v>20</v>
      </c>
      <c r="J20" s="94">
        <v>29</v>
      </c>
      <c r="K20" s="91" t="s">
        <v>19</v>
      </c>
      <c r="L20" s="103" t="s">
        <v>27</v>
      </c>
      <c r="M20" s="93" t="s">
        <v>86</v>
      </c>
    </row>
    <row r="21" spans="1:13" s="36" customFormat="1" ht="15">
      <c r="A21" s="96" t="s">
        <v>31</v>
      </c>
      <c r="B21" s="127" t="s">
        <v>19</v>
      </c>
      <c r="C21" s="128" t="s">
        <v>32</v>
      </c>
      <c r="D21" s="96"/>
      <c r="E21" s="97">
        <v>40101</v>
      </c>
      <c r="F21" s="97">
        <v>40106</v>
      </c>
      <c r="G21" s="98">
        <v>211</v>
      </c>
      <c r="H21" s="96">
        <v>192</v>
      </c>
      <c r="I21" s="98">
        <v>122</v>
      </c>
      <c r="J21" s="96">
        <v>94</v>
      </c>
      <c r="K21" s="91" t="s">
        <v>45</v>
      </c>
      <c r="L21" s="91" t="s">
        <v>17</v>
      </c>
      <c r="M21" s="93" t="s">
        <v>64</v>
      </c>
    </row>
    <row r="22" spans="1:13" s="17" customFormat="1" ht="14.25" customHeight="1">
      <c r="A22" s="91" t="s">
        <v>41</v>
      </c>
      <c r="B22" s="126" t="s">
        <v>19</v>
      </c>
      <c r="C22" s="90" t="s">
        <v>75</v>
      </c>
      <c r="D22" s="99"/>
      <c r="E22" s="92">
        <v>40102</v>
      </c>
      <c r="F22" s="92">
        <v>40106</v>
      </c>
      <c r="G22" s="91">
        <v>250</v>
      </c>
      <c r="H22" s="91">
        <v>225</v>
      </c>
      <c r="I22" s="91">
        <v>167</v>
      </c>
      <c r="J22" s="91">
        <v>135</v>
      </c>
      <c r="K22" s="91" t="s">
        <v>46</v>
      </c>
      <c r="L22" s="91" t="s">
        <v>17</v>
      </c>
      <c r="M22" s="93" t="s">
        <v>63</v>
      </c>
    </row>
    <row r="23" spans="1:13" s="36" customFormat="1" ht="15">
      <c r="A23" s="96" t="s">
        <v>31</v>
      </c>
      <c r="B23" s="127" t="s">
        <v>19</v>
      </c>
      <c r="C23" s="128" t="s">
        <v>33</v>
      </c>
      <c r="D23" s="96"/>
      <c r="E23" s="97">
        <v>40107</v>
      </c>
      <c r="F23" s="97">
        <v>40110</v>
      </c>
      <c r="G23" s="98">
        <v>333</v>
      </c>
      <c r="H23" s="91">
        <v>378</v>
      </c>
      <c r="I23" s="98">
        <v>280</v>
      </c>
      <c r="J23" s="91">
        <v>301</v>
      </c>
      <c r="K23" s="91" t="s">
        <v>45</v>
      </c>
      <c r="L23" s="91" t="s">
        <v>17</v>
      </c>
      <c r="M23" s="93" t="s">
        <v>40</v>
      </c>
    </row>
    <row r="24" spans="1:13" s="36" customFormat="1" ht="15.75" customHeight="1">
      <c r="A24" s="91" t="s">
        <v>41</v>
      </c>
      <c r="B24" s="126" t="s">
        <v>19</v>
      </c>
      <c r="C24" s="90" t="s">
        <v>43</v>
      </c>
      <c r="D24" s="99"/>
      <c r="E24" s="92">
        <v>40108</v>
      </c>
      <c r="F24" s="92">
        <v>40120</v>
      </c>
      <c r="G24" s="91">
        <v>443</v>
      </c>
      <c r="H24" s="91">
        <v>375</v>
      </c>
      <c r="I24" s="91">
        <v>421</v>
      </c>
      <c r="J24" s="91">
        <v>375</v>
      </c>
      <c r="K24" s="91" t="s">
        <v>46</v>
      </c>
      <c r="L24" s="91" t="s">
        <v>17</v>
      </c>
      <c r="M24" s="93"/>
    </row>
    <row r="25" spans="1:13" s="36" customFormat="1" ht="15">
      <c r="A25" s="96" t="s">
        <v>31</v>
      </c>
      <c r="B25" s="127" t="s">
        <v>19</v>
      </c>
      <c r="C25" s="128" t="s">
        <v>34</v>
      </c>
      <c r="D25" s="96" t="s">
        <v>35</v>
      </c>
      <c r="E25" s="97">
        <v>40116</v>
      </c>
      <c r="F25" s="97">
        <v>40142</v>
      </c>
      <c r="G25" s="98">
        <v>354</v>
      </c>
      <c r="H25" s="96">
        <v>472</v>
      </c>
      <c r="I25" s="98">
        <v>272</v>
      </c>
      <c r="J25" s="96">
        <v>330</v>
      </c>
      <c r="K25" s="91" t="s">
        <v>45</v>
      </c>
      <c r="L25" s="91" t="s">
        <v>17</v>
      </c>
      <c r="M25" s="93" t="s">
        <v>68</v>
      </c>
    </row>
    <row r="26" spans="1:13" s="36" customFormat="1" ht="15">
      <c r="A26" s="96" t="s">
        <v>31</v>
      </c>
      <c r="B26" s="127" t="s">
        <v>19</v>
      </c>
      <c r="C26" s="128" t="s">
        <v>36</v>
      </c>
      <c r="D26" s="96" t="s">
        <v>35</v>
      </c>
      <c r="E26" s="97">
        <v>40116</v>
      </c>
      <c r="F26" s="97">
        <v>40142</v>
      </c>
      <c r="G26" s="98">
        <v>70</v>
      </c>
      <c r="H26" s="96">
        <v>26</v>
      </c>
      <c r="I26" s="98">
        <v>13</v>
      </c>
      <c r="J26" s="96">
        <v>0</v>
      </c>
      <c r="K26" s="91" t="s">
        <v>45</v>
      </c>
      <c r="L26" s="91" t="s">
        <v>17</v>
      </c>
      <c r="M26" s="93" t="s">
        <v>67</v>
      </c>
    </row>
    <row r="27" spans="1:13" s="17" customFormat="1" ht="15">
      <c r="A27" s="96" t="s">
        <v>31</v>
      </c>
      <c r="B27" s="127" t="s">
        <v>19</v>
      </c>
      <c r="C27" s="128" t="s">
        <v>37</v>
      </c>
      <c r="D27" s="96" t="s">
        <v>35</v>
      </c>
      <c r="E27" s="97">
        <v>40116</v>
      </c>
      <c r="F27" s="97">
        <v>40142</v>
      </c>
      <c r="G27" s="98">
        <v>261</v>
      </c>
      <c r="H27" s="96">
        <v>287</v>
      </c>
      <c r="I27" s="98">
        <v>230</v>
      </c>
      <c r="J27" s="96">
        <v>224</v>
      </c>
      <c r="K27" s="91" t="s">
        <v>45</v>
      </c>
      <c r="L27" s="91" t="s">
        <v>17</v>
      </c>
      <c r="M27" s="93" t="s">
        <v>69</v>
      </c>
    </row>
    <row r="28" spans="1:13" s="36" customFormat="1" ht="15">
      <c r="A28" s="96" t="s">
        <v>31</v>
      </c>
      <c r="B28" s="127" t="s">
        <v>19</v>
      </c>
      <c r="C28" s="128" t="s">
        <v>38</v>
      </c>
      <c r="D28" s="96" t="s">
        <v>35</v>
      </c>
      <c r="E28" s="97">
        <v>40116</v>
      </c>
      <c r="F28" s="97">
        <v>40142</v>
      </c>
      <c r="G28" s="98">
        <v>300</v>
      </c>
      <c r="H28" s="96">
        <v>305</v>
      </c>
      <c r="I28" s="98">
        <v>209</v>
      </c>
      <c r="J28" s="96">
        <v>212</v>
      </c>
      <c r="K28" s="91" t="s">
        <v>45</v>
      </c>
      <c r="L28" s="91" t="s">
        <v>17</v>
      </c>
      <c r="M28" s="93" t="s">
        <v>70</v>
      </c>
    </row>
    <row r="29" spans="1:13" s="36" customFormat="1" ht="15">
      <c r="A29" s="96" t="s">
        <v>31</v>
      </c>
      <c r="B29" s="127" t="s">
        <v>19</v>
      </c>
      <c r="C29" s="128" t="s">
        <v>39</v>
      </c>
      <c r="D29" s="96" t="s">
        <v>35</v>
      </c>
      <c r="E29" s="97">
        <v>40116</v>
      </c>
      <c r="F29" s="97">
        <v>40142</v>
      </c>
      <c r="G29" s="98">
        <v>141</v>
      </c>
      <c r="H29" s="96">
        <v>144</v>
      </c>
      <c r="I29" s="98">
        <v>97</v>
      </c>
      <c r="J29" s="96">
        <v>77</v>
      </c>
      <c r="K29" s="91" t="s">
        <v>45</v>
      </c>
      <c r="L29" s="91" t="s">
        <v>17</v>
      </c>
      <c r="M29" s="93" t="s">
        <v>66</v>
      </c>
    </row>
    <row r="30" spans="1:13" s="36" customFormat="1" ht="15">
      <c r="A30" s="91" t="s">
        <v>42</v>
      </c>
      <c r="B30" s="126" t="s">
        <v>19</v>
      </c>
      <c r="C30" s="90" t="s">
        <v>49</v>
      </c>
      <c r="D30" s="99"/>
      <c r="E30" s="92">
        <v>40127</v>
      </c>
      <c r="F30" s="92">
        <v>40128</v>
      </c>
      <c r="G30" s="91">
        <v>60</v>
      </c>
      <c r="H30" s="91">
        <v>36</v>
      </c>
      <c r="I30" s="91">
        <v>34</v>
      </c>
      <c r="J30" s="91">
        <v>33</v>
      </c>
      <c r="K30" s="91" t="s">
        <v>46</v>
      </c>
      <c r="L30" s="91" t="s">
        <v>17</v>
      </c>
      <c r="M30" s="93" t="s">
        <v>22</v>
      </c>
    </row>
    <row r="31" spans="1:13" s="36" customFormat="1" ht="15">
      <c r="A31" s="91" t="s">
        <v>42</v>
      </c>
      <c r="B31" s="126" t="s">
        <v>19</v>
      </c>
      <c r="C31" s="90" t="s">
        <v>47</v>
      </c>
      <c r="D31" s="99"/>
      <c r="E31" s="92">
        <v>40127</v>
      </c>
      <c r="F31" s="92">
        <v>40137</v>
      </c>
      <c r="G31" s="91">
        <v>395</v>
      </c>
      <c r="H31" s="91">
        <v>482</v>
      </c>
      <c r="I31" s="91">
        <v>236</v>
      </c>
      <c r="J31" s="91">
        <v>369</v>
      </c>
      <c r="K31" s="91" t="s">
        <v>46</v>
      </c>
      <c r="L31" s="91" t="s">
        <v>17</v>
      </c>
      <c r="M31" s="93" t="s">
        <v>71</v>
      </c>
    </row>
    <row r="32" spans="1:13" s="36" customFormat="1" ht="15">
      <c r="A32" s="91" t="s">
        <v>52</v>
      </c>
      <c r="B32" s="126" t="s">
        <v>19</v>
      </c>
      <c r="C32" s="90" t="s">
        <v>54</v>
      </c>
      <c r="D32" s="91"/>
      <c r="E32" s="92">
        <v>40148</v>
      </c>
      <c r="F32" s="92">
        <v>40156</v>
      </c>
      <c r="G32" s="91">
        <v>379</v>
      </c>
      <c r="H32" s="91">
        <v>236</v>
      </c>
      <c r="I32" s="91">
        <v>319</v>
      </c>
      <c r="J32" s="91">
        <v>193</v>
      </c>
      <c r="K32" s="91" t="s">
        <v>46</v>
      </c>
      <c r="L32" s="91" t="s">
        <v>17</v>
      </c>
      <c r="M32" s="82" t="s">
        <v>85</v>
      </c>
    </row>
    <row r="33" spans="1:13" s="36" customFormat="1" ht="15">
      <c r="A33" s="91" t="s">
        <v>83</v>
      </c>
      <c r="B33" s="126" t="s">
        <v>19</v>
      </c>
      <c r="C33" s="90" t="s">
        <v>84</v>
      </c>
      <c r="D33" s="91"/>
      <c r="E33" s="92">
        <v>40153</v>
      </c>
      <c r="F33" s="92">
        <v>40158</v>
      </c>
      <c r="G33" s="91">
        <v>117</v>
      </c>
      <c r="H33" s="91">
        <v>117</v>
      </c>
      <c r="I33" s="91">
        <v>117</v>
      </c>
      <c r="J33" s="91">
        <v>116</v>
      </c>
      <c r="K33" s="91" t="s">
        <v>46</v>
      </c>
      <c r="L33" s="91" t="s">
        <v>17</v>
      </c>
      <c r="M33" s="82">
        <v>0</v>
      </c>
    </row>
    <row r="34" spans="1:13" s="36" customFormat="1" ht="15">
      <c r="A34" s="91" t="s">
        <v>42</v>
      </c>
      <c r="B34" s="126" t="s">
        <v>19</v>
      </c>
      <c r="C34" s="90" t="s">
        <v>51</v>
      </c>
      <c r="D34" s="99"/>
      <c r="E34" s="92">
        <v>40163</v>
      </c>
      <c r="F34" s="92">
        <v>40168</v>
      </c>
      <c r="G34" s="91">
        <v>223</v>
      </c>
      <c r="H34" s="91">
        <v>275</v>
      </c>
      <c r="I34" s="91">
        <v>163</v>
      </c>
      <c r="J34" s="91">
        <v>250</v>
      </c>
      <c r="K34" s="91" t="s">
        <v>46</v>
      </c>
      <c r="L34" s="91" t="s">
        <v>17</v>
      </c>
      <c r="M34" s="93" t="s">
        <v>82</v>
      </c>
    </row>
    <row r="35" spans="1:13" s="36" customFormat="1" ht="15">
      <c r="A35" s="91" t="s">
        <v>42</v>
      </c>
      <c r="B35" s="126" t="s">
        <v>19</v>
      </c>
      <c r="C35" s="90" t="s">
        <v>76</v>
      </c>
      <c r="D35" s="99"/>
      <c r="E35" s="92">
        <v>40169</v>
      </c>
      <c r="F35" s="92">
        <v>40171</v>
      </c>
      <c r="G35" s="91">
        <v>93</v>
      </c>
      <c r="H35" s="91">
        <v>103</v>
      </c>
      <c r="I35" s="91">
        <v>61</v>
      </c>
      <c r="J35" s="91">
        <v>80</v>
      </c>
      <c r="K35" s="91" t="s">
        <v>46</v>
      </c>
      <c r="L35" s="91" t="s">
        <v>17</v>
      </c>
      <c r="M35" s="93"/>
    </row>
    <row r="36" spans="1:13" s="17" customFormat="1" ht="21.75" customHeight="1">
      <c r="A36" s="91" t="s">
        <v>41</v>
      </c>
      <c r="B36" s="126" t="s">
        <v>19</v>
      </c>
      <c r="C36" s="90" t="s">
        <v>77</v>
      </c>
      <c r="D36" s="99"/>
      <c r="E36" s="92">
        <v>40175</v>
      </c>
      <c r="F36" s="92">
        <v>40213</v>
      </c>
      <c r="G36" s="91">
        <v>2787</v>
      </c>
      <c r="H36" s="100">
        <v>1922</v>
      </c>
      <c r="I36" s="91">
        <v>2523</v>
      </c>
      <c r="J36" s="100">
        <v>1921</v>
      </c>
      <c r="K36" s="91" t="s">
        <v>45</v>
      </c>
      <c r="L36" s="91" t="s">
        <v>17</v>
      </c>
      <c r="M36" s="93" t="s">
        <v>21</v>
      </c>
    </row>
    <row r="37" spans="1:13" s="17" customFormat="1" ht="21.75" customHeight="1">
      <c r="A37" s="91" t="s">
        <v>25</v>
      </c>
      <c r="B37" s="126" t="s">
        <v>19</v>
      </c>
      <c r="C37" s="90" t="s">
        <v>26</v>
      </c>
      <c r="D37" s="99"/>
      <c r="E37" s="92">
        <v>40182</v>
      </c>
      <c r="F37" s="92">
        <v>40228</v>
      </c>
      <c r="G37" s="91">
        <v>100</v>
      </c>
      <c r="H37" s="91">
        <v>84</v>
      </c>
      <c r="I37" s="91">
        <v>100</v>
      </c>
      <c r="J37" s="91">
        <v>80</v>
      </c>
      <c r="K37" s="91" t="s">
        <v>19</v>
      </c>
      <c r="L37" s="103" t="s">
        <v>27</v>
      </c>
      <c r="M37" s="93" t="s">
        <v>86</v>
      </c>
    </row>
    <row r="38" spans="1:15" s="17" customFormat="1" ht="15.75" customHeight="1">
      <c r="A38" s="91" t="s">
        <v>42</v>
      </c>
      <c r="B38" s="126" t="s">
        <v>16</v>
      </c>
      <c r="C38" s="90" t="s">
        <v>91</v>
      </c>
      <c r="D38" s="91"/>
      <c r="E38" s="92">
        <v>40192</v>
      </c>
      <c r="F38" s="92">
        <v>40247</v>
      </c>
      <c r="G38" s="91">
        <v>15</v>
      </c>
      <c r="H38" s="91">
        <v>12</v>
      </c>
      <c r="I38" s="91">
        <v>15</v>
      </c>
      <c r="J38" s="91">
        <v>12</v>
      </c>
      <c r="K38" s="91" t="s">
        <v>19</v>
      </c>
      <c r="L38" s="91" t="s">
        <v>17</v>
      </c>
      <c r="M38" s="93" t="s">
        <v>86</v>
      </c>
      <c r="O38" s="85"/>
    </row>
    <row r="39" spans="1:13" ht="15">
      <c r="A39" s="91" t="s">
        <v>52</v>
      </c>
      <c r="B39" s="126" t="s">
        <v>16</v>
      </c>
      <c r="C39" s="90" t="s">
        <v>56</v>
      </c>
      <c r="D39" s="99"/>
      <c r="E39" s="92">
        <v>40207</v>
      </c>
      <c r="F39" s="92">
        <v>40213</v>
      </c>
      <c r="G39" s="91">
        <v>20</v>
      </c>
      <c r="H39" s="91">
        <v>12</v>
      </c>
      <c r="I39" s="91">
        <v>20</v>
      </c>
      <c r="J39" s="91">
        <v>12</v>
      </c>
      <c r="K39" s="91" t="s">
        <v>16</v>
      </c>
      <c r="L39" s="91" t="s">
        <v>17</v>
      </c>
      <c r="M39" s="93" t="s">
        <v>86</v>
      </c>
    </row>
    <row r="40" spans="1:13" s="36" customFormat="1" ht="30" customHeight="1">
      <c r="A40" s="91" t="s">
        <v>41</v>
      </c>
      <c r="B40" s="126" t="s">
        <v>19</v>
      </c>
      <c r="C40" s="90" t="s">
        <v>44</v>
      </c>
      <c r="D40" s="99" t="s">
        <v>93</v>
      </c>
      <c r="E40" s="92">
        <v>40368</v>
      </c>
      <c r="F40" s="92">
        <v>40391</v>
      </c>
      <c r="G40" s="100">
        <v>745</v>
      </c>
      <c r="H40" s="91">
        <v>637</v>
      </c>
      <c r="I40" s="100">
        <v>686</v>
      </c>
      <c r="J40" s="91">
        <v>637</v>
      </c>
      <c r="K40" s="91" t="s">
        <v>45</v>
      </c>
      <c r="L40" s="91" t="s">
        <v>17</v>
      </c>
      <c r="M40" s="93" t="s">
        <v>94</v>
      </c>
    </row>
    <row r="41" spans="1:13" s="36" customFormat="1" ht="32.25" customHeight="1">
      <c r="A41" s="91" t="s">
        <v>41</v>
      </c>
      <c r="B41" s="126" t="s">
        <v>19</v>
      </c>
      <c r="C41" s="90" t="s">
        <v>97</v>
      </c>
      <c r="D41" s="99" t="s">
        <v>93</v>
      </c>
      <c r="E41" s="92">
        <v>40368</v>
      </c>
      <c r="F41" s="92">
        <v>40391</v>
      </c>
      <c r="G41" s="91">
        <v>425</v>
      </c>
      <c r="H41" s="91">
        <v>400</v>
      </c>
      <c r="I41" s="91">
        <v>425</v>
      </c>
      <c r="J41" s="91">
        <v>400</v>
      </c>
      <c r="K41" s="91" t="s">
        <v>45</v>
      </c>
      <c r="L41" s="91" t="s">
        <v>17</v>
      </c>
      <c r="M41" s="93" t="s">
        <v>94</v>
      </c>
    </row>
    <row r="42" spans="1:13" s="36" customFormat="1" ht="30">
      <c r="A42" s="91" t="s">
        <v>41</v>
      </c>
      <c r="B42" s="126" t="s">
        <v>19</v>
      </c>
      <c r="C42" s="90" t="s">
        <v>98</v>
      </c>
      <c r="D42" s="99" t="s">
        <v>93</v>
      </c>
      <c r="E42" s="92">
        <v>40368</v>
      </c>
      <c r="F42" s="92">
        <v>40391</v>
      </c>
      <c r="G42" s="91">
        <v>225</v>
      </c>
      <c r="H42" s="91">
        <v>120</v>
      </c>
      <c r="I42" s="91">
        <v>60</v>
      </c>
      <c r="J42" s="91">
        <v>40</v>
      </c>
      <c r="K42" s="91" t="s">
        <v>45</v>
      </c>
      <c r="L42" s="91" t="s">
        <v>17</v>
      </c>
      <c r="M42" s="93" t="s">
        <v>110</v>
      </c>
    </row>
    <row r="43" spans="1:13" s="36" customFormat="1" ht="30">
      <c r="A43" s="91" t="s">
        <v>41</v>
      </c>
      <c r="B43" s="126" t="s">
        <v>19</v>
      </c>
      <c r="C43" s="90" t="s">
        <v>99</v>
      </c>
      <c r="D43" s="99" t="s">
        <v>93</v>
      </c>
      <c r="E43" s="92">
        <v>40368</v>
      </c>
      <c r="F43" s="92">
        <v>40391</v>
      </c>
      <c r="G43" s="91">
        <v>75</v>
      </c>
      <c r="H43" s="91">
        <v>67</v>
      </c>
      <c r="I43" s="91">
        <v>20</v>
      </c>
      <c r="J43" s="91">
        <v>20</v>
      </c>
      <c r="K43" s="91" t="s">
        <v>45</v>
      </c>
      <c r="L43" s="91" t="s">
        <v>17</v>
      </c>
      <c r="M43" s="93" t="s">
        <v>109</v>
      </c>
    </row>
    <row r="44" spans="1:13" s="36" customFormat="1" ht="15">
      <c r="A44" s="91" t="s">
        <v>25</v>
      </c>
      <c r="B44" s="126" t="s">
        <v>19</v>
      </c>
      <c r="C44" s="90" t="s">
        <v>113</v>
      </c>
      <c r="D44" s="99"/>
      <c r="E44" s="92">
        <v>40087</v>
      </c>
      <c r="F44" s="92">
        <v>40369</v>
      </c>
      <c r="G44" s="91">
        <v>100</v>
      </c>
      <c r="H44" s="91">
        <v>80</v>
      </c>
      <c r="I44" s="91">
        <v>100</v>
      </c>
      <c r="J44" s="91">
        <v>80</v>
      </c>
      <c r="K44" s="91" t="s">
        <v>19</v>
      </c>
      <c r="L44" s="103" t="s">
        <v>27</v>
      </c>
      <c r="M44" s="93"/>
    </row>
    <row r="45" spans="1:13" s="17" customFormat="1" ht="19.5" customHeight="1">
      <c r="A45" s="91" t="s">
        <v>42</v>
      </c>
      <c r="B45" s="126" t="s">
        <v>19</v>
      </c>
      <c r="C45" s="90" t="s">
        <v>50</v>
      </c>
      <c r="D45" s="99"/>
      <c r="E45" s="92">
        <v>40370</v>
      </c>
      <c r="F45" s="92">
        <v>40375</v>
      </c>
      <c r="G45" s="91">
        <v>187</v>
      </c>
      <c r="H45" s="91">
        <v>159</v>
      </c>
      <c r="I45" s="91">
        <v>112</v>
      </c>
      <c r="J45" s="91">
        <v>159</v>
      </c>
      <c r="K45" s="91" t="s">
        <v>45</v>
      </c>
      <c r="L45" s="91" t="s">
        <v>17</v>
      </c>
      <c r="M45" s="93"/>
    </row>
    <row r="46" spans="1:13" s="36" customFormat="1" ht="18" customHeight="1">
      <c r="A46" s="91" t="s">
        <v>42</v>
      </c>
      <c r="B46" s="91" t="s">
        <v>19</v>
      </c>
      <c r="C46" s="130" t="s">
        <v>96</v>
      </c>
      <c r="D46" s="99"/>
      <c r="E46" s="92">
        <v>40392</v>
      </c>
      <c r="F46" s="92">
        <v>40397</v>
      </c>
      <c r="G46" s="91">
        <v>100</v>
      </c>
      <c r="H46" s="91">
        <v>2</v>
      </c>
      <c r="I46" s="91">
        <v>100</v>
      </c>
      <c r="J46" s="91">
        <v>2</v>
      </c>
      <c r="K46" s="91" t="s">
        <v>45</v>
      </c>
      <c r="L46" s="91" t="s">
        <v>17</v>
      </c>
      <c r="M46" s="93"/>
    </row>
    <row r="47" spans="1:13" s="36" customFormat="1" ht="15">
      <c r="A47" s="91" t="s">
        <v>41</v>
      </c>
      <c r="B47" s="126" t="s">
        <v>19</v>
      </c>
      <c r="C47" s="90" t="s">
        <v>78</v>
      </c>
      <c r="D47" s="91"/>
      <c r="E47" s="92">
        <v>40400</v>
      </c>
      <c r="F47" s="92">
        <v>40403</v>
      </c>
      <c r="G47" s="91">
        <v>72</v>
      </c>
      <c r="H47" s="91">
        <v>53</v>
      </c>
      <c r="I47" s="91">
        <v>72</v>
      </c>
      <c r="J47" s="91">
        <v>53</v>
      </c>
      <c r="K47" s="91" t="s">
        <v>19</v>
      </c>
      <c r="L47" s="91" t="s">
        <v>17</v>
      </c>
      <c r="M47" s="93"/>
    </row>
    <row r="48" spans="1:15" s="36" customFormat="1" ht="16.5">
      <c r="A48" s="91" t="s">
        <v>52</v>
      </c>
      <c r="B48" s="126" t="s">
        <v>19</v>
      </c>
      <c r="C48" s="90" t="s">
        <v>53</v>
      </c>
      <c r="D48" s="99"/>
      <c r="E48" s="92">
        <v>40399</v>
      </c>
      <c r="F48" s="92">
        <v>40507</v>
      </c>
      <c r="G48" s="91">
        <v>302</v>
      </c>
      <c r="H48" s="91">
        <v>162</v>
      </c>
      <c r="I48" s="91">
        <v>205</v>
      </c>
      <c r="J48" s="91">
        <v>162</v>
      </c>
      <c r="K48" s="91" t="s">
        <v>45</v>
      </c>
      <c r="L48" s="103" t="s">
        <v>27</v>
      </c>
      <c r="M48" s="82"/>
      <c r="O48" s="83"/>
    </row>
    <row r="49" spans="1:15" ht="73.5" customHeight="1">
      <c r="A49" s="91" t="s">
        <v>52</v>
      </c>
      <c r="B49" s="126" t="s">
        <v>19</v>
      </c>
      <c r="C49" s="90" t="s">
        <v>53</v>
      </c>
      <c r="D49" s="91"/>
      <c r="E49" s="92">
        <v>40399</v>
      </c>
      <c r="F49" s="92">
        <v>40507</v>
      </c>
      <c r="G49" s="91">
        <v>2301</v>
      </c>
      <c r="H49" s="91">
        <v>1637</v>
      </c>
      <c r="I49" s="91">
        <v>1853</v>
      </c>
      <c r="J49" s="91">
        <v>1637</v>
      </c>
      <c r="K49" s="91" t="s">
        <v>45</v>
      </c>
      <c r="L49" s="91" t="s">
        <v>17</v>
      </c>
      <c r="M49" s="82" t="s">
        <v>95</v>
      </c>
      <c r="O49" s="83"/>
    </row>
    <row r="50" spans="1:13" ht="15">
      <c r="A50" s="91" t="s">
        <v>42</v>
      </c>
      <c r="B50" s="126" t="s">
        <v>16</v>
      </c>
      <c r="C50" s="90" t="s">
        <v>48</v>
      </c>
      <c r="D50" s="99"/>
      <c r="E50" s="92">
        <v>40408</v>
      </c>
      <c r="F50" s="92">
        <v>40415</v>
      </c>
      <c r="G50" s="91">
        <v>215</v>
      </c>
      <c r="H50" s="91">
        <v>210</v>
      </c>
      <c r="I50" s="91">
        <v>175</v>
      </c>
      <c r="J50" s="91">
        <v>210</v>
      </c>
      <c r="K50" s="91" t="s">
        <v>45</v>
      </c>
      <c r="L50" s="91" t="s">
        <v>17</v>
      </c>
      <c r="M50" s="80"/>
    </row>
    <row r="51" spans="1:13" ht="15">
      <c r="A51" s="91" t="s">
        <v>28</v>
      </c>
      <c r="B51" s="126" t="s">
        <v>19</v>
      </c>
      <c r="C51" s="90" t="s">
        <v>108</v>
      </c>
      <c r="D51" s="99"/>
      <c r="E51" s="92">
        <v>40421</v>
      </c>
      <c r="F51" s="92">
        <v>40422</v>
      </c>
      <c r="G51" s="91">
        <v>200</v>
      </c>
      <c r="H51" s="91">
        <v>198</v>
      </c>
      <c r="I51" s="91">
        <v>200</v>
      </c>
      <c r="J51" s="91">
        <v>198</v>
      </c>
      <c r="K51" s="91" t="s">
        <v>45</v>
      </c>
      <c r="L51" s="91" t="s">
        <v>17</v>
      </c>
      <c r="M51" s="80" t="s">
        <v>112</v>
      </c>
    </row>
    <row r="52" spans="1:15" s="36" customFormat="1" ht="26.25" customHeight="1">
      <c r="A52" s="91" t="s">
        <v>41</v>
      </c>
      <c r="B52" s="126" t="s">
        <v>19</v>
      </c>
      <c r="C52" s="90" t="s">
        <v>92</v>
      </c>
      <c r="D52" s="91"/>
      <c r="E52" s="92">
        <v>40428</v>
      </c>
      <c r="F52" s="92">
        <v>40431</v>
      </c>
      <c r="G52" s="91">
        <v>250</v>
      </c>
      <c r="H52" s="91">
        <v>222</v>
      </c>
      <c r="I52" s="91">
        <v>198</v>
      </c>
      <c r="J52" s="91">
        <v>222</v>
      </c>
      <c r="K52" s="91" t="s">
        <v>45</v>
      </c>
      <c r="L52" s="91"/>
      <c r="M52" s="143"/>
      <c r="O52" s="83"/>
    </row>
    <row r="53" spans="1:13" s="36" customFormat="1" ht="18" customHeight="1">
      <c r="A53" s="91" t="s">
        <v>18</v>
      </c>
      <c r="B53" s="126" t="s">
        <v>19</v>
      </c>
      <c r="C53" s="90" t="s">
        <v>89</v>
      </c>
      <c r="D53" s="99" t="s">
        <v>23</v>
      </c>
      <c r="E53" s="92">
        <v>40428</v>
      </c>
      <c r="F53" s="92">
        <v>40438</v>
      </c>
      <c r="G53" s="91">
        <v>300</v>
      </c>
      <c r="H53" s="91">
        <v>216</v>
      </c>
      <c r="I53" s="91">
        <v>250</v>
      </c>
      <c r="J53" s="91">
        <v>211</v>
      </c>
      <c r="K53" s="91" t="s">
        <v>19</v>
      </c>
      <c r="L53" s="91" t="s">
        <v>17</v>
      </c>
      <c r="M53" s="93"/>
    </row>
    <row r="54" spans="1:15" ht="18" customHeight="1">
      <c r="A54" s="91" t="s">
        <v>18</v>
      </c>
      <c r="B54" s="126" t="s">
        <v>19</v>
      </c>
      <c r="C54" s="90" t="s">
        <v>23</v>
      </c>
      <c r="D54" s="99" t="s">
        <v>23</v>
      </c>
      <c r="E54" s="92">
        <v>40428</v>
      </c>
      <c r="F54" s="92">
        <v>40438</v>
      </c>
      <c r="G54" s="91">
        <v>260</v>
      </c>
      <c r="H54" s="91">
        <v>218</v>
      </c>
      <c r="I54" s="91">
        <v>230</v>
      </c>
      <c r="J54" s="91">
        <v>218</v>
      </c>
      <c r="K54" s="91" t="s">
        <v>19</v>
      </c>
      <c r="L54" s="91" t="s">
        <v>17</v>
      </c>
      <c r="M54" s="93"/>
      <c r="O54" s="83"/>
    </row>
    <row r="55" spans="1:15" ht="16.5">
      <c r="A55" s="91" t="s">
        <v>41</v>
      </c>
      <c r="B55" s="126" t="s">
        <v>19</v>
      </c>
      <c r="C55" s="90" t="s">
        <v>114</v>
      </c>
      <c r="D55" s="91"/>
      <c r="E55" s="92">
        <v>40432</v>
      </c>
      <c r="F55" s="92">
        <v>40443</v>
      </c>
      <c r="G55" s="91">
        <v>150</v>
      </c>
      <c r="H55" s="91">
        <v>123</v>
      </c>
      <c r="I55" s="91">
        <v>150</v>
      </c>
      <c r="J55" s="91">
        <v>123</v>
      </c>
      <c r="K55" s="91" t="s">
        <v>45</v>
      </c>
      <c r="L55" s="91" t="s">
        <v>17</v>
      </c>
      <c r="M55" s="129"/>
      <c r="O55" s="83"/>
    </row>
    <row r="56" spans="1:15" s="36" customFormat="1" ht="16.5">
      <c r="A56" s="91" t="s">
        <v>41</v>
      </c>
      <c r="B56" s="126" t="s">
        <v>19</v>
      </c>
      <c r="C56" s="90" t="s">
        <v>114</v>
      </c>
      <c r="D56" s="91"/>
      <c r="E56" s="92">
        <v>40437</v>
      </c>
      <c r="F56" s="92">
        <v>40443</v>
      </c>
      <c r="G56" s="91">
        <v>45</v>
      </c>
      <c r="H56" s="91">
        <v>26</v>
      </c>
      <c r="I56" s="91">
        <v>45</v>
      </c>
      <c r="J56" s="91">
        <v>26</v>
      </c>
      <c r="K56" s="91" t="s">
        <v>45</v>
      </c>
      <c r="L56" s="103" t="s">
        <v>27</v>
      </c>
      <c r="M56" s="129"/>
      <c r="O56" s="83"/>
    </row>
    <row r="57" spans="1:15" ht="16.5">
      <c r="A57" s="91" t="s">
        <v>41</v>
      </c>
      <c r="B57" s="126" t="s">
        <v>19</v>
      </c>
      <c r="C57" s="90" t="s">
        <v>100</v>
      </c>
      <c r="D57" s="99"/>
      <c r="E57" s="92">
        <v>40440</v>
      </c>
      <c r="F57" s="92">
        <v>40466</v>
      </c>
      <c r="G57" s="91">
        <v>600</v>
      </c>
      <c r="H57" s="91">
        <v>504</v>
      </c>
      <c r="I57" s="91">
        <v>545</v>
      </c>
      <c r="J57" s="91">
        <v>503</v>
      </c>
      <c r="K57" s="91" t="s">
        <v>45</v>
      </c>
      <c r="L57" s="91" t="s">
        <v>17</v>
      </c>
      <c r="M57" s="144"/>
      <c r="O57" s="83"/>
    </row>
    <row r="58" spans="1:15" s="36" customFormat="1" ht="16.5">
      <c r="A58" s="91" t="s">
        <v>25</v>
      </c>
      <c r="B58" s="126" t="s">
        <v>19</v>
      </c>
      <c r="C58" s="90" t="s">
        <v>87</v>
      </c>
      <c r="D58" s="91"/>
      <c r="E58" s="92">
        <v>40446</v>
      </c>
      <c r="F58" s="92">
        <v>40449</v>
      </c>
      <c r="G58" s="91">
        <v>100</v>
      </c>
      <c r="H58" s="91">
        <v>103</v>
      </c>
      <c r="I58" s="91">
        <v>100</v>
      </c>
      <c r="J58" s="91">
        <v>98</v>
      </c>
      <c r="K58" s="91" t="s">
        <v>45</v>
      </c>
      <c r="L58" s="103" t="s">
        <v>27</v>
      </c>
      <c r="M58" s="93"/>
      <c r="O58" s="83"/>
    </row>
    <row r="59" spans="1:15" ht="16.5">
      <c r="A59" s="91" t="s">
        <v>52</v>
      </c>
      <c r="B59" s="141" t="s">
        <v>19</v>
      </c>
      <c r="C59" s="142" t="s">
        <v>111</v>
      </c>
      <c r="D59" s="94"/>
      <c r="E59" s="95">
        <v>40450</v>
      </c>
      <c r="F59" s="95">
        <v>40452</v>
      </c>
      <c r="G59" s="94">
        <v>25</v>
      </c>
      <c r="H59" s="94">
        <v>1</v>
      </c>
      <c r="I59" s="94">
        <v>25</v>
      </c>
      <c r="J59" s="94">
        <v>1</v>
      </c>
      <c r="K59" s="91" t="s">
        <v>45</v>
      </c>
      <c r="L59" s="103" t="s">
        <v>27</v>
      </c>
      <c r="M59" s="80"/>
      <c r="O59" s="83"/>
    </row>
    <row r="60" spans="1:15" ht="16.5">
      <c r="A60" s="101"/>
      <c r="B60" s="30"/>
      <c r="C60" s="11"/>
      <c r="D60" s="8"/>
      <c r="E60" s="120"/>
      <c r="F60" s="120"/>
      <c r="G60" s="12"/>
      <c r="H60" s="12"/>
      <c r="I60" s="12"/>
      <c r="J60" s="8"/>
      <c r="K60" s="101"/>
      <c r="L60" s="101"/>
      <c r="M60" s="80"/>
      <c r="O60" s="83"/>
    </row>
    <row r="61" spans="1:15" ht="16.5">
      <c r="A61" s="101"/>
      <c r="B61" s="104"/>
      <c r="C61" s="105" t="s">
        <v>13</v>
      </c>
      <c r="D61" s="121"/>
      <c r="E61" s="122"/>
      <c r="F61" s="122"/>
      <c r="G61" s="123">
        <f>SUM(G6:G39)</f>
        <v>7536</v>
      </c>
      <c r="H61" s="123">
        <f>SUM(H6:H39)</f>
        <v>6604</v>
      </c>
      <c r="I61" s="123">
        <f>SUM(I6:I39)</f>
        <v>6305</v>
      </c>
      <c r="J61" s="123">
        <f>SUM(J6:J39)</f>
        <v>5637</v>
      </c>
      <c r="K61" s="101"/>
      <c r="L61" s="101"/>
      <c r="M61" s="80"/>
      <c r="O61" s="83"/>
    </row>
    <row r="62" spans="1:15" ht="16.5">
      <c r="A62" s="101"/>
      <c r="B62" s="30"/>
      <c r="C62" s="105" t="s">
        <v>14</v>
      </c>
      <c r="D62" s="106"/>
      <c r="E62" s="107"/>
      <c r="F62" s="107"/>
      <c r="G62" s="108">
        <f>SUM(G40:G58)</f>
        <v>6652</v>
      </c>
      <c r="H62" s="124">
        <f>SUM(H40:H58)</f>
        <v>5137</v>
      </c>
      <c r="I62" s="108">
        <f>SUM(I40:I58)</f>
        <v>5526</v>
      </c>
      <c r="J62" s="108">
        <f>SUM(J40:J58)</f>
        <v>4999</v>
      </c>
      <c r="K62" s="101"/>
      <c r="L62" s="101"/>
      <c r="M62" s="80"/>
      <c r="O62" s="83"/>
    </row>
    <row r="63" spans="1:15" ht="18" thickBot="1">
      <c r="A63" s="101"/>
      <c r="B63" s="30"/>
      <c r="C63" s="109" t="s">
        <v>12</v>
      </c>
      <c r="D63" s="110"/>
      <c r="E63" s="111"/>
      <c r="F63" s="111"/>
      <c r="G63" s="112">
        <f>SUM(G6:G58)</f>
        <v>14188</v>
      </c>
      <c r="H63" s="113">
        <f>SUM(H6:H58)</f>
        <v>11741</v>
      </c>
      <c r="I63" s="112">
        <f>SUM(I2:I58)</f>
        <v>11831</v>
      </c>
      <c r="J63" s="113">
        <f>SUM(J6:J58)</f>
        <v>10636</v>
      </c>
      <c r="K63" s="114"/>
      <c r="L63" s="114"/>
      <c r="M63" s="81"/>
      <c r="O63" s="83"/>
    </row>
    <row r="64" spans="1:15" ht="16.5">
      <c r="A64" s="102"/>
      <c r="B64" s="61"/>
      <c r="C64" s="61"/>
      <c r="D64" s="115"/>
      <c r="E64" s="116"/>
      <c r="F64" s="116"/>
      <c r="G64" s="115"/>
      <c r="H64" s="115"/>
      <c r="I64" s="115"/>
      <c r="J64" s="61"/>
      <c r="K64" s="102"/>
      <c r="L64" s="102"/>
      <c r="M64" s="79"/>
      <c r="O64" s="83"/>
    </row>
    <row r="65" spans="1:15" ht="16.5">
      <c r="A65" s="63"/>
      <c r="B65" s="63"/>
      <c r="C65" s="72"/>
      <c r="D65" s="63"/>
      <c r="E65" s="64"/>
      <c r="F65" s="64"/>
      <c r="G65" s="63"/>
      <c r="H65" s="63"/>
      <c r="I65" s="63"/>
      <c r="J65" s="63"/>
      <c r="K65" s="69"/>
      <c r="L65" s="69"/>
      <c r="M65" s="76"/>
      <c r="O65" s="83"/>
    </row>
    <row r="66" spans="1:15" ht="16.5">
      <c r="A66" s="69"/>
      <c r="B66" s="63"/>
      <c r="C66" s="72"/>
      <c r="D66" s="69"/>
      <c r="E66" s="71"/>
      <c r="F66" s="71"/>
      <c r="G66" s="62"/>
      <c r="H66" s="62"/>
      <c r="I66" s="62"/>
      <c r="J66" s="63"/>
      <c r="K66" s="69"/>
      <c r="L66" s="69"/>
      <c r="M66" s="76"/>
      <c r="O66" s="83"/>
    </row>
    <row r="67" spans="1:15" ht="16.5">
      <c r="A67" s="69"/>
      <c r="B67" s="63"/>
      <c r="C67" s="72"/>
      <c r="D67" s="69"/>
      <c r="E67" s="71"/>
      <c r="F67" s="77"/>
      <c r="G67" s="78"/>
      <c r="H67" s="78"/>
      <c r="I67" s="78"/>
      <c r="J67" s="63"/>
      <c r="K67" s="69"/>
      <c r="L67" s="69"/>
      <c r="M67" s="76"/>
      <c r="O67" s="83"/>
    </row>
    <row r="68" spans="1:15" ht="16.5">
      <c r="A68" s="66"/>
      <c r="B68" s="61"/>
      <c r="C68" s="73"/>
      <c r="D68" s="67"/>
      <c r="E68" s="74"/>
      <c r="F68" s="74"/>
      <c r="G68" s="68"/>
      <c r="H68" s="68"/>
      <c r="I68" s="68"/>
      <c r="J68" s="75"/>
      <c r="K68" s="36"/>
      <c r="L68" s="35"/>
      <c r="O68" s="83"/>
    </row>
    <row r="69" spans="1:13" s="36" customFormat="1" ht="15">
      <c r="A69" s="20"/>
      <c r="B69" s="8"/>
      <c r="C69" s="1"/>
      <c r="D69" s="18"/>
      <c r="E69" s="33"/>
      <c r="F69" s="33"/>
      <c r="G69" s="24"/>
      <c r="H69" s="24"/>
      <c r="I69" s="24"/>
      <c r="J69" s="65"/>
      <c r="L69" s="35"/>
      <c r="M69" s="2"/>
    </row>
    <row r="70" spans="1:12" ht="15">
      <c r="A70" s="11"/>
      <c r="B70" s="8"/>
      <c r="C70" s="1"/>
      <c r="D70" s="8"/>
      <c r="E70" s="33"/>
      <c r="F70" s="33"/>
      <c r="G70" s="24"/>
      <c r="H70" s="24"/>
      <c r="I70" s="24"/>
      <c r="J70" s="65"/>
      <c r="K70" s="36"/>
      <c r="L70" s="35"/>
    </row>
    <row r="71" spans="1:12" ht="15.75">
      <c r="A71" s="11"/>
      <c r="B71" s="8"/>
      <c r="C71" s="1"/>
      <c r="D71" s="8"/>
      <c r="E71" s="45"/>
      <c r="F71" s="45"/>
      <c r="G71" s="44"/>
      <c r="H71" s="44"/>
      <c r="I71" s="44"/>
      <c r="J71" s="40"/>
      <c r="K71" s="36"/>
      <c r="L71" s="35"/>
    </row>
    <row r="72" spans="1:12" ht="15.75">
      <c r="A72" s="11"/>
      <c r="B72" s="8"/>
      <c r="C72" s="1"/>
      <c r="D72" s="8"/>
      <c r="E72" s="45"/>
      <c r="F72" s="45"/>
      <c r="G72" s="44"/>
      <c r="H72" s="44"/>
      <c r="I72" s="44"/>
      <c r="J72" s="40"/>
      <c r="K72" s="36"/>
      <c r="L72" s="35"/>
    </row>
    <row r="73" spans="1:15" ht="16.5">
      <c r="A73" s="11"/>
      <c r="B73" s="8"/>
      <c r="C73" s="1"/>
      <c r="D73" s="8"/>
      <c r="E73" s="45"/>
      <c r="F73" s="45"/>
      <c r="G73" s="44"/>
      <c r="H73" s="44"/>
      <c r="I73" s="44"/>
      <c r="J73" s="44"/>
      <c r="K73" s="36"/>
      <c r="L73" s="35"/>
      <c r="M73" s="36"/>
      <c r="O73" s="83"/>
    </row>
    <row r="74" spans="1:15" ht="16.5">
      <c r="A74" s="11"/>
      <c r="B74" s="8"/>
      <c r="C74" s="1"/>
      <c r="D74" s="8"/>
      <c r="E74" s="45"/>
      <c r="F74" s="45"/>
      <c r="G74" s="44"/>
      <c r="H74" s="44"/>
      <c r="I74" s="44"/>
      <c r="J74" s="44"/>
      <c r="K74" s="36"/>
      <c r="L74" s="35"/>
      <c r="O74" s="83"/>
    </row>
    <row r="75" spans="1:15" ht="16.5">
      <c r="A75" s="11"/>
      <c r="B75" s="8"/>
      <c r="C75" s="1"/>
      <c r="D75" s="8"/>
      <c r="E75" s="45"/>
      <c r="F75" s="45"/>
      <c r="G75" s="44"/>
      <c r="H75" s="44"/>
      <c r="I75" s="44"/>
      <c r="J75" s="44"/>
      <c r="O75" s="83"/>
    </row>
    <row r="76" spans="1:15" ht="16.5">
      <c r="A76" s="11"/>
      <c r="B76" s="8"/>
      <c r="C76" s="1"/>
      <c r="D76" s="8"/>
      <c r="E76" s="45"/>
      <c r="F76" s="45"/>
      <c r="G76" s="59"/>
      <c r="H76" s="44"/>
      <c r="I76" s="44"/>
      <c r="J76" s="44"/>
      <c r="O76" s="83"/>
    </row>
    <row r="77" spans="1:15" ht="16.5">
      <c r="A77" s="11"/>
      <c r="B77" s="8"/>
      <c r="C77" s="1"/>
      <c r="D77" s="8"/>
      <c r="E77" s="45"/>
      <c r="F77" s="45"/>
      <c r="G77" s="43"/>
      <c r="H77" s="44"/>
      <c r="I77" s="59"/>
      <c r="J77" s="44"/>
      <c r="O77" s="83"/>
    </row>
    <row r="78" spans="1:15" ht="16.5">
      <c r="A78" s="11"/>
      <c r="B78" s="8"/>
      <c r="C78" s="1"/>
      <c r="D78" s="8"/>
      <c r="E78" s="45"/>
      <c r="F78" s="45"/>
      <c r="G78" s="43"/>
      <c r="H78" s="40"/>
      <c r="I78" s="47"/>
      <c r="J78" s="40"/>
      <c r="K78" s="36"/>
      <c r="L78" s="35"/>
      <c r="O78" s="83"/>
    </row>
    <row r="79" spans="1:15" ht="16.5">
      <c r="A79" s="11"/>
      <c r="B79" s="8"/>
      <c r="C79" s="1"/>
      <c r="D79" s="8"/>
      <c r="E79" s="45"/>
      <c r="F79" s="45"/>
      <c r="G79" s="40"/>
      <c r="H79" s="40"/>
      <c r="I79" s="47"/>
      <c r="J79" s="40"/>
      <c r="K79" s="36"/>
      <c r="L79" s="35"/>
      <c r="O79" s="83"/>
    </row>
    <row r="80" spans="1:15" ht="16.5">
      <c r="A80" s="11"/>
      <c r="B80" s="8"/>
      <c r="C80" s="1"/>
      <c r="D80" s="8"/>
      <c r="E80" s="45"/>
      <c r="F80" s="45"/>
      <c r="G80" s="52"/>
      <c r="H80" s="40"/>
      <c r="I80" s="47"/>
      <c r="J80" s="40"/>
      <c r="K80" s="36"/>
      <c r="L80" s="35"/>
      <c r="O80" s="83"/>
    </row>
    <row r="81" spans="1:15" ht="18" thickBot="1">
      <c r="A81" s="11"/>
      <c r="B81" s="8"/>
      <c r="C81" s="1"/>
      <c r="D81" s="8"/>
      <c r="E81" s="57"/>
      <c r="F81" s="57"/>
      <c r="G81" s="40"/>
      <c r="H81" s="56"/>
      <c r="I81" s="58"/>
      <c r="J81" s="56"/>
      <c r="K81" s="36"/>
      <c r="L81" s="35"/>
      <c r="O81" s="83"/>
    </row>
    <row r="82" spans="1:15" ht="16.5">
      <c r="A82" s="11"/>
      <c r="B82" s="8"/>
      <c r="C82" s="1"/>
      <c r="D82" s="8"/>
      <c r="E82" s="53"/>
      <c r="F82" s="53"/>
      <c r="G82" s="40"/>
      <c r="H82" s="52"/>
      <c r="I82" s="54"/>
      <c r="J82" s="52"/>
      <c r="K82" s="36"/>
      <c r="L82" s="35"/>
      <c r="O82" s="83"/>
    </row>
    <row r="83" spans="1:15" s="17" customFormat="1" ht="15.75" customHeight="1">
      <c r="A83" s="11"/>
      <c r="B83" s="8"/>
      <c r="C83" s="1"/>
      <c r="D83" s="8"/>
      <c r="E83" s="45"/>
      <c r="F83" s="45"/>
      <c r="G83" s="47"/>
      <c r="H83" s="40"/>
      <c r="I83" s="47"/>
      <c r="J83" s="40"/>
      <c r="K83" s="36"/>
      <c r="L83" s="35"/>
      <c r="M83" s="2"/>
      <c r="O83" s="84"/>
    </row>
    <row r="84" spans="1:15" s="17" customFormat="1" ht="16.5">
      <c r="A84" s="11"/>
      <c r="B84" s="8"/>
      <c r="C84" s="1"/>
      <c r="D84" s="8"/>
      <c r="E84" s="45"/>
      <c r="F84" s="45"/>
      <c r="G84" s="37"/>
      <c r="H84" s="40"/>
      <c r="I84" s="47"/>
      <c r="J84" s="40"/>
      <c r="K84" s="36"/>
      <c r="L84" s="35"/>
      <c r="M84" s="2"/>
      <c r="O84" s="84"/>
    </row>
    <row r="85" spans="1:15" s="17" customFormat="1" ht="15.75" customHeight="1">
      <c r="A85" s="11"/>
      <c r="B85" s="8"/>
      <c r="C85" s="1"/>
      <c r="D85" s="8"/>
      <c r="E85" s="45"/>
      <c r="F85" s="45"/>
      <c r="G85" s="44"/>
      <c r="H85" s="40"/>
      <c r="I85" s="47"/>
      <c r="J85" s="40"/>
      <c r="K85" s="36"/>
      <c r="L85" s="35"/>
      <c r="M85" s="2"/>
      <c r="O85" s="84"/>
    </row>
    <row r="86" spans="1:15" s="17" customFormat="1" ht="15.75" customHeight="1">
      <c r="A86" s="11"/>
      <c r="B86" s="8"/>
      <c r="C86" s="1"/>
      <c r="D86" s="8"/>
      <c r="E86" s="45"/>
      <c r="F86" s="45"/>
      <c r="G86" s="44"/>
      <c r="H86" s="40"/>
      <c r="I86" s="47"/>
      <c r="J86" s="40"/>
      <c r="K86" s="2"/>
      <c r="L86" s="6"/>
      <c r="M86" s="2"/>
      <c r="O86" s="84"/>
    </row>
    <row r="87" spans="1:15" ht="16.5">
      <c r="A87" s="11"/>
      <c r="B87" s="8"/>
      <c r="C87" s="1"/>
      <c r="D87" s="12"/>
      <c r="E87" s="45"/>
      <c r="F87" s="45"/>
      <c r="G87" s="40"/>
      <c r="H87" s="44"/>
      <c r="I87" s="44"/>
      <c r="J87" s="44"/>
      <c r="M87" s="17"/>
      <c r="O87" s="84"/>
    </row>
    <row r="88" spans="1:15" s="17" customFormat="1" ht="16.5">
      <c r="A88" s="11"/>
      <c r="B88" s="8"/>
      <c r="C88" s="1"/>
      <c r="D88" s="8"/>
      <c r="E88" s="45"/>
      <c r="F88" s="45"/>
      <c r="G88" s="40"/>
      <c r="H88" s="44"/>
      <c r="I88" s="44"/>
      <c r="J88" s="44"/>
      <c r="K88" s="2"/>
      <c r="L88" s="6"/>
      <c r="O88" s="84"/>
    </row>
    <row r="89" spans="1:15" ht="16.5">
      <c r="A89" s="11"/>
      <c r="B89" s="8"/>
      <c r="C89" s="1"/>
      <c r="D89" s="8"/>
      <c r="E89" s="45"/>
      <c r="F89" s="45"/>
      <c r="G89" s="40"/>
      <c r="H89" s="40"/>
      <c r="I89" s="40"/>
      <c r="J89" s="40"/>
      <c r="M89" s="17"/>
      <c r="O89" s="83"/>
    </row>
    <row r="90" spans="1:15" ht="16.5">
      <c r="A90" s="11"/>
      <c r="B90" s="8"/>
      <c r="C90" s="1"/>
      <c r="D90" s="8"/>
      <c r="E90" s="42"/>
      <c r="F90" s="42"/>
      <c r="G90" s="37"/>
      <c r="H90" s="40"/>
      <c r="I90" s="40"/>
      <c r="J90" s="40"/>
      <c r="M90" s="17"/>
      <c r="O90" s="83"/>
    </row>
    <row r="91" spans="1:15" ht="16.5">
      <c r="A91" s="11"/>
      <c r="B91" s="8"/>
      <c r="C91" s="1"/>
      <c r="D91" s="8"/>
      <c r="E91" s="42"/>
      <c r="F91" s="42"/>
      <c r="G91" s="40"/>
      <c r="H91" s="40"/>
      <c r="I91" s="40"/>
      <c r="J91" s="40"/>
      <c r="O91" s="83"/>
    </row>
    <row r="92" spans="1:15" s="36" customFormat="1" ht="16.5">
      <c r="A92" s="11"/>
      <c r="B92" s="8"/>
      <c r="C92" s="1"/>
      <c r="D92" s="8"/>
      <c r="E92" s="38"/>
      <c r="F92" s="38"/>
      <c r="G92" s="40"/>
      <c r="H92" s="37"/>
      <c r="I92" s="37"/>
      <c r="J92" s="37"/>
      <c r="K92" s="2"/>
      <c r="L92" s="6"/>
      <c r="M92" s="17"/>
      <c r="O92" s="83"/>
    </row>
    <row r="93" spans="1:15" s="17" customFormat="1" ht="15.75" customHeight="1">
      <c r="A93" s="11"/>
      <c r="B93" s="8"/>
      <c r="C93" s="1"/>
      <c r="D93" s="8"/>
      <c r="E93" s="42"/>
      <c r="F93" s="47"/>
      <c r="G93" s="40"/>
      <c r="H93" s="40"/>
      <c r="I93" s="40"/>
      <c r="J93" s="40"/>
      <c r="K93" s="2"/>
      <c r="L93" s="6"/>
      <c r="M93" s="2"/>
      <c r="O93" s="84"/>
    </row>
    <row r="94" spans="1:15" s="3" customFormat="1" ht="16.5">
      <c r="A94" s="11"/>
      <c r="B94" s="8"/>
      <c r="C94" s="1"/>
      <c r="D94" s="8"/>
      <c r="E94" s="42"/>
      <c r="F94" s="42"/>
      <c r="G94" s="40"/>
      <c r="H94" s="40"/>
      <c r="I94" s="40"/>
      <c r="J94" s="40"/>
      <c r="K94" s="2"/>
      <c r="L94" s="6"/>
      <c r="M94" s="2"/>
      <c r="O94" s="84"/>
    </row>
    <row r="95" spans="1:15" s="3" customFormat="1" ht="16.5">
      <c r="A95" s="20"/>
      <c r="B95" s="8"/>
      <c r="C95" s="1"/>
      <c r="D95" s="8"/>
      <c r="E95" s="42"/>
      <c r="F95" s="42"/>
      <c r="G95" s="40"/>
      <c r="H95" s="40"/>
      <c r="I95" s="40"/>
      <c r="J95" s="40"/>
      <c r="K95" s="2"/>
      <c r="L95" s="6"/>
      <c r="M95" s="2"/>
      <c r="O95" s="84"/>
    </row>
    <row r="96" spans="1:15" s="3" customFormat="1" ht="16.5">
      <c r="A96" s="20"/>
      <c r="B96" s="8"/>
      <c r="C96" s="1"/>
      <c r="D96" s="8"/>
      <c r="E96" s="42"/>
      <c r="F96" s="42"/>
      <c r="G96" s="40"/>
      <c r="H96" s="40"/>
      <c r="I96" s="40"/>
      <c r="J96" s="40"/>
      <c r="K96" s="2"/>
      <c r="L96" s="6"/>
      <c r="M96" s="36"/>
      <c r="O96" s="84"/>
    </row>
    <row r="97" spans="1:15" ht="16.5">
      <c r="A97" s="11"/>
      <c r="B97" s="8"/>
      <c r="C97" s="1"/>
      <c r="D97" s="12"/>
      <c r="E97" s="42"/>
      <c r="F97" s="42"/>
      <c r="G97" s="40"/>
      <c r="H97" s="40"/>
      <c r="I97" s="40"/>
      <c r="J97" s="40"/>
      <c r="M97" s="17"/>
      <c r="O97" s="84"/>
    </row>
    <row r="98" spans="1:13" ht="15.75">
      <c r="A98" s="11"/>
      <c r="B98" s="8"/>
      <c r="C98" s="1"/>
      <c r="D98" s="12"/>
      <c r="E98" s="42"/>
      <c r="F98" s="42"/>
      <c r="G98" s="40"/>
      <c r="H98" s="40"/>
      <c r="I98" s="40"/>
      <c r="J98" s="40"/>
      <c r="M98" s="3"/>
    </row>
    <row r="99" spans="1:13" ht="15.75">
      <c r="A99" s="11"/>
      <c r="B99" s="8"/>
      <c r="C99" s="1"/>
      <c r="D99" s="12"/>
      <c r="E99" s="42"/>
      <c r="F99" s="42"/>
      <c r="G99" s="24"/>
      <c r="H99" s="40"/>
      <c r="I99" s="40"/>
      <c r="J99" s="40"/>
      <c r="K99" s="62"/>
      <c r="L99" s="62"/>
      <c r="M99" s="3"/>
    </row>
    <row r="100" spans="1:13" ht="16.5" thickBot="1">
      <c r="A100" s="25"/>
      <c r="B100" s="26"/>
      <c r="C100" s="27"/>
      <c r="D100" s="26"/>
      <c r="E100" s="42"/>
      <c r="F100" s="42"/>
      <c r="G100" s="8"/>
      <c r="H100" s="40"/>
      <c r="I100" s="40"/>
      <c r="J100" s="40"/>
      <c r="K100" s="62"/>
      <c r="L100" s="62"/>
      <c r="M100" s="3"/>
    </row>
    <row r="101" spans="1:12" ht="15">
      <c r="A101" s="10"/>
      <c r="B101" s="10"/>
      <c r="C101" s="10"/>
      <c r="D101" s="10"/>
      <c r="E101" s="33"/>
      <c r="F101" s="33"/>
      <c r="G101" s="24"/>
      <c r="H101" s="24"/>
      <c r="I101" s="24"/>
      <c r="J101" s="24"/>
      <c r="K101" s="62"/>
      <c r="L101" s="63"/>
    </row>
    <row r="102" spans="1:12" ht="15">
      <c r="A102" s="10"/>
      <c r="B102" s="10"/>
      <c r="C102" s="10"/>
      <c r="D102" s="10"/>
      <c r="E102" s="13"/>
      <c r="F102" s="13"/>
      <c r="G102" s="24"/>
      <c r="H102" s="8"/>
      <c r="I102" s="8"/>
      <c r="J102" s="8"/>
      <c r="K102" s="62"/>
      <c r="L102" s="63"/>
    </row>
    <row r="103" spans="1:12" ht="15">
      <c r="A103" s="10"/>
      <c r="B103" s="10"/>
      <c r="C103" s="10"/>
      <c r="D103" s="10"/>
      <c r="E103" s="33"/>
      <c r="F103" s="33"/>
      <c r="G103" s="8"/>
      <c r="H103" s="24"/>
      <c r="I103" s="24"/>
      <c r="J103" s="24"/>
      <c r="K103" s="62"/>
      <c r="L103" s="63"/>
    </row>
    <row r="104" spans="1:12" ht="15">
      <c r="A104" s="10"/>
      <c r="B104" s="10"/>
      <c r="C104" s="10"/>
      <c r="D104" s="10"/>
      <c r="E104" s="33"/>
      <c r="F104" s="33"/>
      <c r="G104" s="24"/>
      <c r="H104" s="24"/>
      <c r="I104" s="24"/>
      <c r="J104" s="24"/>
      <c r="K104" s="62"/>
      <c r="L104" s="63"/>
    </row>
    <row r="105" spans="1:12" ht="15">
      <c r="A105" s="10"/>
      <c r="B105" s="10"/>
      <c r="C105" s="10"/>
      <c r="D105" s="10"/>
      <c r="E105" s="13"/>
      <c r="F105" s="13"/>
      <c r="G105" s="24"/>
      <c r="H105" s="8"/>
      <c r="I105" s="8"/>
      <c r="J105" s="8"/>
      <c r="K105" s="62"/>
      <c r="L105" s="63"/>
    </row>
    <row r="106" spans="1:13" s="17" customFormat="1" ht="15.75" customHeight="1">
      <c r="A106" s="10"/>
      <c r="B106" s="10"/>
      <c r="C106" s="10"/>
      <c r="D106" s="10"/>
      <c r="E106" s="19"/>
      <c r="F106" s="19"/>
      <c r="G106" s="24"/>
      <c r="H106" s="18"/>
      <c r="I106" s="18"/>
      <c r="J106" s="18"/>
      <c r="K106" s="62"/>
      <c r="L106" s="63"/>
      <c r="M106" s="2"/>
    </row>
    <row r="107" spans="1:13" s="17" customFormat="1" ht="15">
      <c r="A107" s="10"/>
      <c r="B107" s="10"/>
      <c r="C107" s="10"/>
      <c r="D107" s="10"/>
      <c r="E107" s="19"/>
      <c r="F107" s="19"/>
      <c r="G107" s="24"/>
      <c r="H107" s="18"/>
      <c r="I107" s="18"/>
      <c r="J107" s="18"/>
      <c r="K107" s="62"/>
      <c r="L107" s="62"/>
      <c r="M107" s="2"/>
    </row>
    <row r="108" spans="1:13" s="17" customFormat="1" ht="15">
      <c r="A108" s="10"/>
      <c r="B108" s="10"/>
      <c r="C108" s="10"/>
      <c r="D108" s="3"/>
      <c r="E108" s="19"/>
      <c r="F108" s="19"/>
      <c r="G108" s="8"/>
      <c r="H108" s="18"/>
      <c r="I108" s="18"/>
      <c r="J108" s="18"/>
      <c r="K108" s="62"/>
      <c r="L108" s="62"/>
      <c r="M108" s="2"/>
    </row>
    <row r="109" spans="1:13" s="17" customFormat="1" ht="15">
      <c r="A109" s="10"/>
      <c r="B109" s="10"/>
      <c r="C109" s="10"/>
      <c r="D109" s="3"/>
      <c r="E109" s="19"/>
      <c r="F109" s="19"/>
      <c r="G109" s="8"/>
      <c r="H109" s="18"/>
      <c r="I109" s="18"/>
      <c r="J109" s="18"/>
      <c r="K109" s="62"/>
      <c r="L109" s="62"/>
      <c r="M109" s="2"/>
    </row>
    <row r="110" spans="1:13" ht="15">
      <c r="A110" s="10"/>
      <c r="B110" s="10"/>
      <c r="C110" s="10"/>
      <c r="D110" s="3"/>
      <c r="E110" s="7"/>
      <c r="F110" s="7"/>
      <c r="G110" s="8"/>
      <c r="H110" s="1"/>
      <c r="I110" s="1"/>
      <c r="J110" s="1"/>
      <c r="K110" s="24"/>
      <c r="L110" s="65"/>
      <c r="M110" s="17"/>
    </row>
    <row r="111" spans="1:13" ht="15">
      <c r="A111" s="10"/>
      <c r="B111" s="10"/>
      <c r="C111" s="10"/>
      <c r="D111" s="3"/>
      <c r="E111" s="7"/>
      <c r="F111" s="7"/>
      <c r="G111" s="8"/>
      <c r="H111" s="1"/>
      <c r="I111" s="1"/>
      <c r="J111" s="1"/>
      <c r="K111" s="24"/>
      <c r="L111" s="24"/>
      <c r="M111" s="17"/>
    </row>
    <row r="112" spans="1:13" ht="15">
      <c r="A112" s="10"/>
      <c r="B112" s="10"/>
      <c r="C112" s="10"/>
      <c r="D112" s="3"/>
      <c r="E112" s="7"/>
      <c r="F112" s="7"/>
      <c r="G112" s="8"/>
      <c r="H112" s="1"/>
      <c r="I112" s="1"/>
      <c r="J112" s="1"/>
      <c r="K112" s="24"/>
      <c r="L112" s="65"/>
      <c r="M112" s="17"/>
    </row>
    <row r="113" spans="1:13" ht="15">
      <c r="A113" s="10"/>
      <c r="B113" s="10"/>
      <c r="C113" s="10"/>
      <c r="D113" s="3"/>
      <c r="E113" s="13"/>
      <c r="F113" s="13"/>
      <c r="G113" s="8"/>
      <c r="H113" s="8"/>
      <c r="I113" s="8"/>
      <c r="J113" s="8"/>
      <c r="K113" s="24"/>
      <c r="L113" s="65"/>
      <c r="M113" s="17"/>
    </row>
    <row r="114" spans="1:12" ht="15">
      <c r="A114" s="10"/>
      <c r="B114" s="10"/>
      <c r="C114" s="10"/>
      <c r="D114" s="3"/>
      <c r="E114" s="13"/>
      <c r="F114" s="13"/>
      <c r="G114" s="8"/>
      <c r="H114" s="8"/>
      <c r="I114" s="8"/>
      <c r="J114" s="8"/>
      <c r="K114" s="24"/>
      <c r="L114" s="65"/>
    </row>
    <row r="115" spans="1:12" ht="15">
      <c r="A115" s="10"/>
      <c r="B115" s="10"/>
      <c r="C115" s="10"/>
      <c r="D115" s="3"/>
      <c r="E115" s="13"/>
      <c r="F115" s="13"/>
      <c r="G115" s="8"/>
      <c r="H115" s="8"/>
      <c r="I115" s="8"/>
      <c r="J115" s="8"/>
      <c r="K115" s="24"/>
      <c r="L115" s="65"/>
    </row>
    <row r="116" spans="1:12" ht="15">
      <c r="A116" s="10"/>
      <c r="B116" s="10"/>
      <c r="C116" s="10"/>
      <c r="D116" s="3"/>
      <c r="E116" s="13"/>
      <c r="F116" s="13"/>
      <c r="G116" s="8"/>
      <c r="H116" s="8"/>
      <c r="I116" s="8"/>
      <c r="J116" s="8"/>
      <c r="K116" s="24"/>
      <c r="L116" s="65"/>
    </row>
    <row r="117" spans="1:12" ht="15.75">
      <c r="A117" s="10"/>
      <c r="B117" s="10"/>
      <c r="C117" s="10"/>
      <c r="D117" s="3"/>
      <c r="E117" s="13"/>
      <c r="F117" s="13"/>
      <c r="G117" s="8"/>
      <c r="H117" s="8"/>
      <c r="I117" s="8"/>
      <c r="J117" s="8"/>
      <c r="K117" s="44"/>
      <c r="L117" s="40"/>
    </row>
    <row r="118" spans="1:12" ht="15.75">
      <c r="A118" s="10"/>
      <c r="B118" s="10"/>
      <c r="C118" s="10"/>
      <c r="D118" s="3"/>
      <c r="E118" s="13"/>
      <c r="F118" s="13"/>
      <c r="G118" s="8"/>
      <c r="H118" s="8"/>
      <c r="I118" s="8"/>
      <c r="J118" s="8"/>
      <c r="K118" s="44"/>
      <c r="L118" s="40"/>
    </row>
    <row r="119" spans="1:12" ht="15.75">
      <c r="A119" s="10"/>
      <c r="B119" s="10"/>
      <c r="C119" s="10"/>
      <c r="D119" s="3"/>
      <c r="E119" s="13"/>
      <c r="F119" s="13"/>
      <c r="G119" s="8"/>
      <c r="H119" s="8"/>
      <c r="I119" s="8"/>
      <c r="J119" s="8"/>
      <c r="K119" s="44"/>
      <c r="L119" s="40"/>
    </row>
    <row r="120" spans="1:12" ht="15.75">
      <c r="A120" s="10"/>
      <c r="B120" s="10"/>
      <c r="C120" s="10"/>
      <c r="D120" s="3"/>
      <c r="E120" s="13"/>
      <c r="F120" s="13"/>
      <c r="G120" s="14"/>
      <c r="H120" s="8"/>
      <c r="I120" s="8"/>
      <c r="J120" s="8"/>
      <c r="K120" s="44"/>
      <c r="L120" s="40"/>
    </row>
    <row r="121" spans="1:12" ht="15.75">
      <c r="A121" s="10"/>
      <c r="B121" s="10"/>
      <c r="C121" s="10"/>
      <c r="D121" s="3"/>
      <c r="E121" s="13"/>
      <c r="F121" s="13"/>
      <c r="G121" s="14"/>
      <c r="H121" s="8"/>
      <c r="I121" s="8"/>
      <c r="J121" s="8"/>
      <c r="K121" s="44"/>
      <c r="L121" s="44"/>
    </row>
    <row r="122" spans="1:12" ht="15.75">
      <c r="A122" s="15"/>
      <c r="B122" s="15"/>
      <c r="C122" s="10"/>
      <c r="D122" s="3"/>
      <c r="E122" s="13"/>
      <c r="F122" s="13"/>
      <c r="G122" s="14"/>
      <c r="H122" s="14"/>
      <c r="I122" s="14"/>
      <c r="J122" s="14"/>
      <c r="K122" s="44"/>
      <c r="L122" s="44"/>
    </row>
    <row r="123" spans="1:12" ht="15.75">
      <c r="A123" s="15"/>
      <c r="B123" s="15"/>
      <c r="C123" s="10"/>
      <c r="D123" s="3"/>
      <c r="E123" s="13"/>
      <c r="F123" s="13"/>
      <c r="G123" s="8"/>
      <c r="H123" s="14"/>
      <c r="I123" s="14"/>
      <c r="J123" s="14"/>
      <c r="K123" s="44"/>
      <c r="L123" s="40"/>
    </row>
    <row r="124" spans="1:12" ht="15.75">
      <c r="A124" s="15"/>
      <c r="B124" s="15"/>
      <c r="C124" s="10"/>
      <c r="D124" s="3"/>
      <c r="E124" s="13"/>
      <c r="F124" s="13"/>
      <c r="G124" s="8"/>
      <c r="H124" s="14"/>
      <c r="I124" s="14"/>
      <c r="J124" s="14"/>
      <c r="K124" s="40"/>
      <c r="L124" s="40"/>
    </row>
    <row r="125" spans="1:12" ht="15.75">
      <c r="A125" s="15"/>
      <c r="B125" s="15"/>
      <c r="C125" s="10"/>
      <c r="D125" s="3"/>
      <c r="E125" s="13"/>
      <c r="F125" s="13"/>
      <c r="G125" s="14"/>
      <c r="H125" s="8"/>
      <c r="I125" s="8"/>
      <c r="J125" s="8"/>
      <c r="K125" s="40"/>
      <c r="L125" s="24"/>
    </row>
    <row r="126" spans="1:12" ht="15.75">
      <c r="A126" s="15"/>
      <c r="B126" s="15"/>
      <c r="C126" s="16"/>
      <c r="D126" s="3"/>
      <c r="E126" s="13"/>
      <c r="F126" s="13"/>
      <c r="G126" s="8"/>
      <c r="H126" s="8"/>
      <c r="I126" s="8"/>
      <c r="J126" s="8"/>
      <c r="K126" s="44"/>
      <c r="L126" s="8"/>
    </row>
    <row r="127" spans="1:12" ht="16.5" thickBot="1">
      <c r="A127" s="3"/>
      <c r="B127" s="3"/>
      <c r="C127" s="4"/>
      <c r="D127" s="3"/>
      <c r="E127" s="13"/>
      <c r="F127" s="13"/>
      <c r="G127" s="8"/>
      <c r="H127" s="14"/>
      <c r="I127" s="14"/>
      <c r="J127" s="14"/>
      <c r="K127" s="56"/>
      <c r="L127" s="26"/>
    </row>
    <row r="128" spans="1:12" ht="15.75">
      <c r="A128" s="3"/>
      <c r="B128" s="3"/>
      <c r="C128" s="4"/>
      <c r="D128" s="3"/>
      <c r="E128" s="13"/>
      <c r="F128" s="13"/>
      <c r="G128" s="8"/>
      <c r="H128" s="8"/>
      <c r="I128" s="8"/>
      <c r="J128" s="8"/>
      <c r="K128" s="55"/>
      <c r="L128" s="61"/>
    </row>
    <row r="129" spans="1:12" ht="15.75">
      <c r="A129" s="3"/>
      <c r="B129" s="3"/>
      <c r="C129" s="4"/>
      <c r="D129" s="3"/>
      <c r="E129" s="13"/>
      <c r="F129" s="13"/>
      <c r="G129" s="14"/>
      <c r="H129" s="8"/>
      <c r="I129" s="8"/>
      <c r="J129" s="8"/>
      <c r="K129" s="41"/>
      <c r="L129" s="8"/>
    </row>
    <row r="130" spans="1:13" s="9" customFormat="1" ht="15.75">
      <c r="A130" s="3"/>
      <c r="B130" s="3"/>
      <c r="C130" s="4"/>
      <c r="D130" s="3"/>
      <c r="E130" s="13"/>
      <c r="F130" s="13"/>
      <c r="G130" s="14"/>
      <c r="H130" s="8"/>
      <c r="I130" s="8"/>
      <c r="J130" s="8"/>
      <c r="K130" s="41"/>
      <c r="L130" s="8"/>
      <c r="M130" s="2"/>
    </row>
    <row r="131" spans="1:12" ht="15.75">
      <c r="A131" s="3"/>
      <c r="B131" s="3"/>
      <c r="C131" s="4"/>
      <c r="D131" s="3"/>
      <c r="E131" s="13"/>
      <c r="F131" s="13"/>
      <c r="G131" s="14"/>
      <c r="H131" s="14"/>
      <c r="I131" s="14"/>
      <c r="J131" s="14"/>
      <c r="K131" s="46"/>
      <c r="L131" s="1"/>
    </row>
    <row r="132" spans="1:12" ht="15.75">
      <c r="A132" s="3"/>
      <c r="B132" s="3"/>
      <c r="C132" s="4"/>
      <c r="D132" s="3"/>
      <c r="E132" s="13"/>
      <c r="F132" s="13"/>
      <c r="G132" s="14"/>
      <c r="H132" s="14"/>
      <c r="I132" s="14"/>
      <c r="J132" s="14"/>
      <c r="K132" s="46"/>
      <c r="L132" s="1"/>
    </row>
    <row r="133" spans="1:12" ht="15.75">
      <c r="A133" s="3"/>
      <c r="B133" s="3"/>
      <c r="C133" s="4"/>
      <c r="D133" s="3"/>
      <c r="E133" s="13"/>
      <c r="F133" s="13"/>
      <c r="G133" s="8"/>
      <c r="H133" s="14"/>
      <c r="I133" s="14"/>
      <c r="J133" s="14"/>
      <c r="K133" s="41"/>
      <c r="L133" s="8"/>
    </row>
    <row r="134" spans="1:13" ht="15.75">
      <c r="A134" s="3"/>
      <c r="B134" s="3"/>
      <c r="C134" s="4"/>
      <c r="D134" s="3"/>
      <c r="E134" s="13"/>
      <c r="F134" s="13"/>
      <c r="G134" s="8"/>
      <c r="H134" s="14"/>
      <c r="I134" s="14"/>
      <c r="J134" s="14"/>
      <c r="K134" s="41"/>
      <c r="L134" s="8"/>
      <c r="M134" s="9"/>
    </row>
    <row r="135" spans="1:13" s="9" customFormat="1" ht="15.75">
      <c r="A135" s="3"/>
      <c r="B135" s="3"/>
      <c r="C135" s="4"/>
      <c r="D135" s="3"/>
      <c r="E135" s="13"/>
      <c r="F135" s="13"/>
      <c r="G135" s="14"/>
      <c r="H135" s="8"/>
      <c r="I135" s="8"/>
      <c r="J135" s="8"/>
      <c r="K135" s="41"/>
      <c r="L135" s="1"/>
      <c r="M135" s="2"/>
    </row>
    <row r="136" spans="1:13" s="9" customFormat="1" ht="15.75">
      <c r="A136" s="3"/>
      <c r="B136" s="3"/>
      <c r="C136" s="4"/>
      <c r="D136" s="3"/>
      <c r="E136" s="13"/>
      <c r="F136" s="13"/>
      <c r="G136" s="14"/>
      <c r="H136" s="8"/>
      <c r="I136" s="8"/>
      <c r="J136" s="8"/>
      <c r="K136" s="46"/>
      <c r="L136" s="35"/>
      <c r="M136" s="2"/>
    </row>
    <row r="137" spans="1:13" s="9" customFormat="1" ht="15.75">
      <c r="A137" s="3"/>
      <c r="B137" s="3"/>
      <c r="C137" s="4"/>
      <c r="D137" s="3"/>
      <c r="E137" s="13"/>
      <c r="F137" s="13"/>
      <c r="G137" s="14"/>
      <c r="H137" s="14"/>
      <c r="I137" s="14"/>
      <c r="J137" s="14"/>
      <c r="K137" s="46"/>
      <c r="L137" s="1"/>
      <c r="M137" s="2"/>
    </row>
    <row r="138" spans="1:13" s="9" customFormat="1" ht="16.5" thickBot="1">
      <c r="A138" s="3"/>
      <c r="B138" s="3"/>
      <c r="C138" s="4"/>
      <c r="D138" s="3"/>
      <c r="E138" s="13"/>
      <c r="F138" s="13"/>
      <c r="G138" s="26"/>
      <c r="H138" s="14"/>
      <c r="I138" s="14"/>
      <c r="J138" s="14"/>
      <c r="K138" s="39"/>
      <c r="L138" s="1"/>
      <c r="M138" s="2"/>
    </row>
    <row r="139" spans="1:12" s="9" customFormat="1" ht="15.75">
      <c r="A139" s="3"/>
      <c r="B139" s="3"/>
      <c r="C139" s="4"/>
      <c r="D139" s="3"/>
      <c r="E139" s="13"/>
      <c r="F139" s="13"/>
      <c r="G139" s="2"/>
      <c r="H139" s="14"/>
      <c r="I139" s="14"/>
      <c r="J139" s="14"/>
      <c r="K139" s="46"/>
      <c r="L139" s="1"/>
    </row>
    <row r="140" spans="1:13" ht="16.5" thickBot="1">
      <c r="A140" s="3"/>
      <c r="B140" s="3"/>
      <c r="C140" s="4"/>
      <c r="D140" s="3"/>
      <c r="E140" s="28"/>
      <c r="F140" s="28"/>
      <c r="G140" s="10"/>
      <c r="H140" s="26"/>
      <c r="I140" s="26"/>
      <c r="J140" s="26"/>
      <c r="K140" s="46"/>
      <c r="L140" s="1"/>
      <c r="M140" s="9"/>
    </row>
    <row r="141" spans="1:13" ht="15.75">
      <c r="A141" s="3"/>
      <c r="B141" s="3"/>
      <c r="C141" s="4"/>
      <c r="D141" s="3"/>
      <c r="E141" s="22"/>
      <c r="G141" s="10"/>
      <c r="H141" s="23"/>
      <c r="I141" s="23"/>
      <c r="J141" s="23"/>
      <c r="K141" s="48"/>
      <c r="L141" s="1"/>
      <c r="M141" s="9"/>
    </row>
    <row r="142" spans="1:13" ht="15.75">
      <c r="A142" s="3"/>
      <c r="B142" s="3"/>
      <c r="C142" s="4"/>
      <c r="D142" s="3"/>
      <c r="E142" s="22"/>
      <c r="F142" s="22"/>
      <c r="G142" s="10"/>
      <c r="H142" s="10"/>
      <c r="I142" s="10"/>
      <c r="J142" s="10"/>
      <c r="K142" s="46"/>
      <c r="L142" s="1"/>
      <c r="M142" s="9"/>
    </row>
    <row r="143" spans="1:13" ht="15.75">
      <c r="A143" s="3"/>
      <c r="B143" s="3"/>
      <c r="C143" s="4"/>
      <c r="D143" s="3"/>
      <c r="E143" s="22"/>
      <c r="F143" s="22"/>
      <c r="G143" s="10"/>
      <c r="H143" s="10"/>
      <c r="I143" s="10"/>
      <c r="J143" s="10"/>
      <c r="K143" s="41"/>
      <c r="L143" s="1"/>
      <c r="M143" s="9"/>
    </row>
    <row r="144" spans="1:12" ht="15.75">
      <c r="A144" s="3"/>
      <c r="B144" s="3"/>
      <c r="C144" s="4"/>
      <c r="D144" s="3"/>
      <c r="E144" s="22"/>
      <c r="F144" s="22"/>
      <c r="G144" s="23"/>
      <c r="H144" s="10"/>
      <c r="I144" s="10"/>
      <c r="J144" s="10"/>
      <c r="K144" s="41"/>
      <c r="L144" s="1"/>
    </row>
    <row r="145" spans="1:12" ht="15.75">
      <c r="A145" s="3"/>
      <c r="B145" s="3"/>
      <c r="C145" s="4"/>
      <c r="D145" s="3"/>
      <c r="E145" s="22"/>
      <c r="F145" s="22"/>
      <c r="G145" s="10"/>
      <c r="H145" s="10"/>
      <c r="I145" s="10"/>
      <c r="J145" s="10"/>
      <c r="K145" s="41"/>
      <c r="L145" s="1"/>
    </row>
    <row r="146" spans="1:12" ht="15.75">
      <c r="A146" s="3"/>
      <c r="B146" s="3"/>
      <c r="C146" s="4"/>
      <c r="D146" s="3"/>
      <c r="E146" s="22"/>
      <c r="F146" s="22"/>
      <c r="H146" s="23"/>
      <c r="I146" s="23"/>
      <c r="J146" s="23"/>
      <c r="K146" s="41"/>
      <c r="L146" s="1"/>
    </row>
    <row r="147" spans="1:12" ht="15">
      <c r="A147" s="3"/>
      <c r="B147" s="3"/>
      <c r="C147" s="4"/>
      <c r="D147" s="3"/>
      <c r="E147" s="22"/>
      <c r="F147" s="22"/>
      <c r="H147" s="10"/>
      <c r="I147" s="10"/>
      <c r="J147" s="10"/>
      <c r="K147" s="34"/>
      <c r="L147" s="1"/>
    </row>
    <row r="148" spans="1:12" ht="15">
      <c r="A148" s="3"/>
      <c r="B148" s="3"/>
      <c r="C148" s="4"/>
      <c r="D148" s="3"/>
      <c r="E148" s="2"/>
      <c r="F148" s="2"/>
      <c r="K148" s="34"/>
      <c r="L148" s="1"/>
    </row>
    <row r="149" spans="1:12" ht="15">
      <c r="A149" s="3"/>
      <c r="B149" s="3"/>
      <c r="C149" s="4"/>
      <c r="D149" s="3"/>
      <c r="E149" s="2"/>
      <c r="F149" s="2"/>
      <c r="G149" s="3"/>
      <c r="K149" s="34"/>
      <c r="L149" s="1"/>
    </row>
    <row r="150" spans="1:12" ht="15">
      <c r="A150" s="3"/>
      <c r="B150" s="3"/>
      <c r="C150" s="4"/>
      <c r="D150" s="3"/>
      <c r="E150" s="2"/>
      <c r="F150" s="2"/>
      <c r="G150" s="3"/>
      <c r="K150" s="16"/>
      <c r="L150" s="1"/>
    </row>
    <row r="151" spans="1:12" ht="15">
      <c r="A151" s="3"/>
      <c r="B151" s="3"/>
      <c r="C151" s="4"/>
      <c r="D151" s="3"/>
      <c r="E151" s="4"/>
      <c r="F151" s="4"/>
      <c r="G151" s="3"/>
      <c r="H151" s="3"/>
      <c r="I151" s="3"/>
      <c r="J151" s="3"/>
      <c r="K151" s="30"/>
      <c r="L151" s="1"/>
    </row>
    <row r="152" spans="1:12" ht="15">
      <c r="A152" s="3"/>
      <c r="B152" s="3"/>
      <c r="C152" s="4"/>
      <c r="D152" s="3"/>
      <c r="E152" s="4"/>
      <c r="F152" s="4"/>
      <c r="G152" s="3"/>
      <c r="H152" s="3"/>
      <c r="I152" s="3"/>
      <c r="J152" s="3"/>
      <c r="K152" s="29"/>
      <c r="L152" s="1"/>
    </row>
    <row r="153" spans="1:12" ht="15">
      <c r="A153" s="3"/>
      <c r="B153" s="3"/>
      <c r="C153" s="4"/>
      <c r="D153" s="3"/>
      <c r="E153" s="4"/>
      <c r="F153" s="4"/>
      <c r="G153" s="3"/>
      <c r="H153" s="3"/>
      <c r="I153" s="3"/>
      <c r="J153" s="3"/>
      <c r="K153" s="29"/>
      <c r="L153" s="18"/>
    </row>
    <row r="154" spans="1:12" ht="15">
      <c r="A154" s="3"/>
      <c r="B154" s="3"/>
      <c r="C154" s="4"/>
      <c r="D154" s="3"/>
      <c r="E154" s="4"/>
      <c r="F154" s="4"/>
      <c r="G154" s="3"/>
      <c r="H154" s="3"/>
      <c r="I154" s="3"/>
      <c r="J154" s="3"/>
      <c r="K154" s="29"/>
      <c r="L154" s="1"/>
    </row>
    <row r="155" spans="1:12" ht="15">
      <c r="A155" s="3"/>
      <c r="B155" s="3"/>
      <c r="C155" s="4"/>
      <c r="D155" s="3"/>
      <c r="E155" s="4"/>
      <c r="F155" s="4"/>
      <c r="G155" s="3"/>
      <c r="H155" s="3"/>
      <c r="I155" s="3"/>
      <c r="J155" s="3"/>
      <c r="K155" s="29"/>
      <c r="L155" s="1"/>
    </row>
    <row r="156" spans="1:12" ht="15">
      <c r="A156" s="3"/>
      <c r="B156" s="3"/>
      <c r="C156" s="4"/>
      <c r="D156" s="3"/>
      <c r="E156" s="4"/>
      <c r="F156" s="4"/>
      <c r="G156" s="3"/>
      <c r="H156" s="3"/>
      <c r="I156" s="3"/>
      <c r="J156" s="3"/>
      <c r="K156" s="31"/>
      <c r="L156" s="1"/>
    </row>
    <row r="157" spans="1:12" ht="15">
      <c r="A157" s="3"/>
      <c r="B157" s="3"/>
      <c r="C157" s="4"/>
      <c r="D157" s="3"/>
      <c r="E157" s="4"/>
      <c r="F157" s="4"/>
      <c r="G157" s="3"/>
      <c r="H157" s="3"/>
      <c r="I157" s="3"/>
      <c r="J157" s="3"/>
      <c r="K157" s="31"/>
      <c r="L157" s="8"/>
    </row>
    <row r="158" spans="1:12" ht="15">
      <c r="A158" s="3"/>
      <c r="B158" s="3"/>
      <c r="C158" s="4"/>
      <c r="D158" s="3"/>
      <c r="E158" s="4"/>
      <c r="F158" s="4"/>
      <c r="G158" s="3"/>
      <c r="H158" s="3"/>
      <c r="I158" s="3"/>
      <c r="J158" s="3"/>
      <c r="K158" s="31"/>
      <c r="L158" s="8"/>
    </row>
    <row r="159" spans="1:12" ht="15">
      <c r="A159" s="3"/>
      <c r="B159" s="3"/>
      <c r="C159" s="4"/>
      <c r="D159" s="3"/>
      <c r="E159" s="4"/>
      <c r="F159" s="4"/>
      <c r="G159" s="3"/>
      <c r="H159" s="3"/>
      <c r="I159" s="3"/>
      <c r="J159" s="3"/>
      <c r="K159" s="30"/>
      <c r="L159" s="8"/>
    </row>
    <row r="160" spans="1:12" ht="15">
      <c r="A160" s="3"/>
      <c r="B160" s="3"/>
      <c r="C160" s="4"/>
      <c r="D160" s="3"/>
      <c r="E160" s="4"/>
      <c r="F160" s="4"/>
      <c r="G160" s="3"/>
      <c r="H160" s="3"/>
      <c r="I160" s="3"/>
      <c r="J160" s="3"/>
      <c r="K160" s="30"/>
      <c r="L160" s="8"/>
    </row>
    <row r="161" spans="1:12" ht="15">
      <c r="A161" s="3"/>
      <c r="B161" s="3"/>
      <c r="C161" s="4"/>
      <c r="D161" s="3"/>
      <c r="E161" s="4"/>
      <c r="F161" s="4"/>
      <c r="G161" s="3"/>
      <c r="H161" s="3"/>
      <c r="I161" s="3"/>
      <c r="J161" s="3"/>
      <c r="K161" s="30"/>
      <c r="L161" s="1"/>
    </row>
    <row r="162" spans="1:12" ht="15">
      <c r="A162" s="3"/>
      <c r="B162" s="3"/>
      <c r="C162" s="4"/>
      <c r="D162" s="3"/>
      <c r="E162" s="4"/>
      <c r="F162" s="4"/>
      <c r="G162" s="3"/>
      <c r="H162" s="3"/>
      <c r="I162" s="3"/>
      <c r="J162" s="3"/>
      <c r="K162" s="30"/>
      <c r="L162" s="1"/>
    </row>
    <row r="163" spans="1:12" ht="15">
      <c r="A163" s="3"/>
      <c r="B163" s="3"/>
      <c r="C163" s="4"/>
      <c r="D163" s="3"/>
      <c r="E163" s="4"/>
      <c r="F163" s="4"/>
      <c r="G163" s="3"/>
      <c r="H163" s="3"/>
      <c r="I163" s="3"/>
      <c r="J163" s="3"/>
      <c r="K163" s="30"/>
      <c r="L163" s="8"/>
    </row>
    <row r="164" spans="1:12" ht="15">
      <c r="A164" s="3"/>
      <c r="B164" s="3"/>
      <c r="C164" s="4"/>
      <c r="D164" s="3"/>
      <c r="E164" s="4"/>
      <c r="F164" s="4"/>
      <c r="G164" s="3"/>
      <c r="H164" s="3"/>
      <c r="I164" s="3"/>
      <c r="J164" s="3"/>
      <c r="K164" s="30"/>
      <c r="L164" s="1"/>
    </row>
    <row r="165" spans="1:12" ht="15">
      <c r="A165" s="3"/>
      <c r="B165" s="3"/>
      <c r="C165" s="4"/>
      <c r="D165" s="3"/>
      <c r="E165" s="4"/>
      <c r="F165" s="4"/>
      <c r="G165" s="3"/>
      <c r="H165" s="3"/>
      <c r="I165" s="3"/>
      <c r="J165" s="3"/>
      <c r="K165" s="30"/>
      <c r="L165" s="1"/>
    </row>
    <row r="166" spans="1:12" ht="15">
      <c r="A166" s="3"/>
      <c r="B166" s="3"/>
      <c r="C166" s="4"/>
      <c r="D166" s="3"/>
      <c r="E166" s="4"/>
      <c r="F166" s="4"/>
      <c r="G166" s="3"/>
      <c r="H166" s="3"/>
      <c r="I166" s="3"/>
      <c r="J166" s="3"/>
      <c r="K166" s="30"/>
      <c r="L166" s="1"/>
    </row>
    <row r="167" spans="1:12" ht="15">
      <c r="A167" s="3"/>
      <c r="B167" s="3"/>
      <c r="C167" s="4"/>
      <c r="D167" s="3"/>
      <c r="E167" s="4"/>
      <c r="F167" s="4"/>
      <c r="G167" s="3"/>
      <c r="H167" s="3"/>
      <c r="I167" s="3"/>
      <c r="J167" s="3"/>
      <c r="K167" s="30"/>
      <c r="L167" s="1"/>
    </row>
    <row r="168" spans="1:12" ht="15">
      <c r="A168" s="3"/>
      <c r="B168" s="3"/>
      <c r="C168" s="4"/>
      <c r="D168" s="3"/>
      <c r="E168" s="4"/>
      <c r="F168" s="4"/>
      <c r="G168" s="3"/>
      <c r="H168" s="3"/>
      <c r="I168" s="3"/>
      <c r="J168" s="3"/>
      <c r="K168" s="30"/>
      <c r="L168" s="1"/>
    </row>
    <row r="169" spans="1:12" ht="15">
      <c r="A169" s="3"/>
      <c r="B169" s="3"/>
      <c r="C169" s="4"/>
      <c r="D169" s="3"/>
      <c r="E169" s="4"/>
      <c r="F169" s="4"/>
      <c r="G169" s="3"/>
      <c r="H169" s="3"/>
      <c r="I169" s="3"/>
      <c r="J169" s="3"/>
      <c r="K169" s="30"/>
      <c r="L169" s="1"/>
    </row>
    <row r="170" spans="1:12" ht="15">
      <c r="A170" s="3"/>
      <c r="B170" s="3"/>
      <c r="C170" s="4"/>
      <c r="D170" s="3"/>
      <c r="E170" s="4"/>
      <c r="F170" s="4"/>
      <c r="G170" s="3"/>
      <c r="H170" s="3"/>
      <c r="I170" s="3"/>
      <c r="J170" s="3"/>
      <c r="K170" s="30"/>
      <c r="L170" s="1"/>
    </row>
    <row r="171" spans="1:12" ht="15">
      <c r="A171" s="3"/>
      <c r="B171" s="3"/>
      <c r="C171" s="4"/>
      <c r="D171" s="3"/>
      <c r="E171" s="4"/>
      <c r="F171" s="4"/>
      <c r="G171" s="3"/>
      <c r="H171" s="3"/>
      <c r="I171" s="3"/>
      <c r="J171" s="3"/>
      <c r="K171" s="30"/>
      <c r="L171" s="1"/>
    </row>
    <row r="172" spans="1:12" ht="15">
      <c r="A172" s="3"/>
      <c r="B172" s="3"/>
      <c r="C172" s="4"/>
      <c r="D172" s="3"/>
      <c r="E172" s="4"/>
      <c r="F172" s="4"/>
      <c r="G172" s="3"/>
      <c r="H172" s="3"/>
      <c r="I172" s="3"/>
      <c r="J172" s="3"/>
      <c r="K172" s="30"/>
      <c r="L172" s="1"/>
    </row>
    <row r="173" spans="1:12" ht="15">
      <c r="A173" s="3"/>
      <c r="B173" s="3"/>
      <c r="C173" s="4"/>
      <c r="E173" s="4"/>
      <c r="F173" s="4"/>
      <c r="G173" s="3"/>
      <c r="H173" s="3"/>
      <c r="I173" s="3"/>
      <c r="J173" s="3"/>
      <c r="K173" s="30"/>
      <c r="L173" s="1"/>
    </row>
    <row r="174" spans="1:12" ht="15">
      <c r="A174" s="3"/>
      <c r="B174" s="3"/>
      <c r="C174" s="4"/>
      <c r="E174" s="4"/>
      <c r="F174" s="4"/>
      <c r="G174" s="3"/>
      <c r="H174" s="3"/>
      <c r="I174" s="3"/>
      <c r="J174" s="3"/>
      <c r="K174" s="31"/>
      <c r="L174" s="1"/>
    </row>
    <row r="175" spans="1:12" ht="15">
      <c r="A175" s="3"/>
      <c r="B175" s="3"/>
      <c r="C175" s="4"/>
      <c r="E175" s="4"/>
      <c r="F175" s="4"/>
      <c r="G175" s="3"/>
      <c r="H175" s="3"/>
      <c r="I175" s="3"/>
      <c r="J175" s="3"/>
      <c r="K175" s="31"/>
      <c r="L175" s="1"/>
    </row>
    <row r="176" spans="1:12" ht="15">
      <c r="A176" s="3"/>
      <c r="B176" s="3"/>
      <c r="C176" s="4"/>
      <c r="E176" s="4"/>
      <c r="F176" s="4"/>
      <c r="G176" s="3"/>
      <c r="H176" s="3"/>
      <c r="I176" s="3"/>
      <c r="J176" s="3"/>
      <c r="K176" s="30"/>
      <c r="L176" s="1"/>
    </row>
    <row r="177" spans="1:12" ht="15">
      <c r="A177" s="3"/>
      <c r="B177" s="3"/>
      <c r="C177" s="4"/>
      <c r="E177" s="4"/>
      <c r="F177" s="4"/>
      <c r="G177" s="3"/>
      <c r="H177" s="3"/>
      <c r="I177" s="3"/>
      <c r="J177" s="3"/>
      <c r="K177" s="29"/>
      <c r="L177" s="1"/>
    </row>
    <row r="178" spans="1:12" ht="15">
      <c r="A178" s="3"/>
      <c r="B178" s="3"/>
      <c r="C178" s="4"/>
      <c r="E178" s="4"/>
      <c r="F178" s="4"/>
      <c r="G178" s="3"/>
      <c r="H178" s="3"/>
      <c r="I178" s="3"/>
      <c r="J178" s="3"/>
      <c r="K178" s="29"/>
      <c r="L178" s="1"/>
    </row>
    <row r="179" spans="1:12" ht="15">
      <c r="A179" s="3"/>
      <c r="B179" s="3"/>
      <c r="C179" s="4"/>
      <c r="E179" s="4"/>
      <c r="F179" s="4"/>
      <c r="G179" s="3"/>
      <c r="H179" s="3"/>
      <c r="I179" s="3"/>
      <c r="J179" s="3"/>
      <c r="K179" s="29"/>
      <c r="L179" s="1"/>
    </row>
    <row r="180" spans="1:12" ht="15">
      <c r="A180" s="3"/>
      <c r="B180" s="3"/>
      <c r="C180" s="3"/>
      <c r="E180" s="4"/>
      <c r="F180" s="4"/>
      <c r="G180" s="3"/>
      <c r="H180" s="3"/>
      <c r="I180" s="3"/>
      <c r="J180" s="3"/>
      <c r="K180" s="29"/>
      <c r="L180" s="1"/>
    </row>
    <row r="181" spans="1:12" ht="15">
      <c r="A181" s="3"/>
      <c r="B181" s="3"/>
      <c r="C181" s="3"/>
      <c r="E181" s="4"/>
      <c r="F181" s="4"/>
      <c r="G181" s="3"/>
      <c r="H181" s="3"/>
      <c r="I181" s="3"/>
      <c r="J181" s="3"/>
      <c r="K181" s="29"/>
      <c r="L181" s="1"/>
    </row>
    <row r="182" spans="1:12" ht="15">
      <c r="A182" s="3"/>
      <c r="B182" s="3"/>
      <c r="C182" s="3"/>
      <c r="E182" s="4"/>
      <c r="F182" s="4"/>
      <c r="G182" s="3"/>
      <c r="H182" s="3"/>
      <c r="I182" s="3"/>
      <c r="J182" s="3"/>
      <c r="K182" s="29"/>
      <c r="L182" s="1"/>
    </row>
    <row r="183" spans="1:12" ht="15">
      <c r="A183" s="3"/>
      <c r="B183" s="3"/>
      <c r="C183" s="3"/>
      <c r="E183" s="4"/>
      <c r="F183" s="4"/>
      <c r="G183" s="3"/>
      <c r="H183" s="3"/>
      <c r="I183" s="3"/>
      <c r="J183" s="3"/>
      <c r="K183" s="29"/>
      <c r="L183" s="1"/>
    </row>
    <row r="184" spans="1:12" ht="15">
      <c r="A184" s="3"/>
      <c r="B184" s="3"/>
      <c r="C184" s="3"/>
      <c r="E184" s="4"/>
      <c r="F184" s="4"/>
      <c r="G184" s="3"/>
      <c r="H184" s="3"/>
      <c r="I184" s="3"/>
      <c r="J184" s="3"/>
      <c r="K184" s="29"/>
      <c r="L184" s="1"/>
    </row>
    <row r="185" spans="1:12" ht="15">
      <c r="A185" s="3"/>
      <c r="B185" s="3"/>
      <c r="C185" s="3"/>
      <c r="E185" s="4"/>
      <c r="F185" s="4"/>
      <c r="G185" s="3"/>
      <c r="H185" s="3"/>
      <c r="I185" s="3"/>
      <c r="J185" s="3"/>
      <c r="K185" s="29"/>
      <c r="L185" s="10"/>
    </row>
    <row r="186" spans="1:12" ht="15.75" thickBot="1">
      <c r="A186" s="3"/>
      <c r="B186" s="3"/>
      <c r="C186" s="3"/>
      <c r="E186" s="4"/>
      <c r="F186" s="4"/>
      <c r="G186" s="3"/>
      <c r="H186" s="3"/>
      <c r="I186" s="3"/>
      <c r="J186" s="3"/>
      <c r="K186" s="32"/>
      <c r="L186" s="10"/>
    </row>
    <row r="187" spans="1:12" ht="15">
      <c r="A187" s="3"/>
      <c r="B187" s="3"/>
      <c r="C187" s="3"/>
      <c r="E187" s="4"/>
      <c r="F187" s="4"/>
      <c r="G187" s="3"/>
      <c r="H187" s="3"/>
      <c r="I187" s="3"/>
      <c r="J187" s="3"/>
      <c r="K187" s="10"/>
      <c r="L187" s="10"/>
    </row>
    <row r="188" spans="1:12" ht="15">
      <c r="A188" s="3"/>
      <c r="B188" s="3"/>
      <c r="C188" s="3"/>
      <c r="E188" s="4"/>
      <c r="F188" s="4"/>
      <c r="G188" s="3"/>
      <c r="H188" s="3"/>
      <c r="I188" s="3"/>
      <c r="J188" s="3"/>
      <c r="K188" s="10"/>
      <c r="L188" s="10"/>
    </row>
    <row r="189" spans="1:12" ht="15">
      <c r="A189" s="3"/>
      <c r="B189" s="3"/>
      <c r="C189" s="3"/>
      <c r="E189" s="4"/>
      <c r="F189" s="4"/>
      <c r="G189" s="3"/>
      <c r="H189" s="3"/>
      <c r="I189" s="3"/>
      <c r="J189" s="3"/>
      <c r="K189" s="10"/>
      <c r="L189" s="10"/>
    </row>
    <row r="190" spans="5:12" ht="15">
      <c r="E190" s="4"/>
      <c r="F190" s="4"/>
      <c r="G190" s="3"/>
      <c r="H190" s="3"/>
      <c r="I190" s="3"/>
      <c r="J190" s="3"/>
      <c r="K190" s="10"/>
      <c r="L190" s="10"/>
    </row>
    <row r="191" spans="5:12" ht="15">
      <c r="E191" s="4"/>
      <c r="F191" s="4"/>
      <c r="G191" s="3"/>
      <c r="H191" s="3"/>
      <c r="I191" s="3"/>
      <c r="J191" s="3"/>
      <c r="K191" s="10"/>
      <c r="L191" s="10"/>
    </row>
    <row r="192" spans="5:11" ht="15">
      <c r="E192" s="4"/>
      <c r="F192" s="4"/>
      <c r="G192" s="3"/>
      <c r="H192" s="3"/>
      <c r="I192" s="3"/>
      <c r="J192" s="3"/>
      <c r="K192" s="10"/>
    </row>
    <row r="193" spans="5:11" ht="15">
      <c r="E193" s="4"/>
      <c r="F193" s="4"/>
      <c r="G193" s="3"/>
      <c r="H193" s="3"/>
      <c r="I193" s="3"/>
      <c r="J193" s="3"/>
      <c r="K193" s="10"/>
    </row>
    <row r="194" spans="5:10" ht="15">
      <c r="E194" s="4"/>
      <c r="F194" s="4"/>
      <c r="G194" s="3"/>
      <c r="H194" s="3"/>
      <c r="I194" s="3"/>
      <c r="J194" s="3"/>
    </row>
    <row r="195" spans="5:12" ht="15">
      <c r="E195" s="4"/>
      <c r="F195" s="4"/>
      <c r="G195" s="3"/>
      <c r="H195" s="3"/>
      <c r="I195" s="3"/>
      <c r="J195" s="3"/>
      <c r="L195" s="4"/>
    </row>
    <row r="196" spans="5:12" ht="15">
      <c r="E196" s="4"/>
      <c r="F196" s="4"/>
      <c r="G196" s="3"/>
      <c r="H196" s="3"/>
      <c r="I196" s="3"/>
      <c r="J196" s="3"/>
      <c r="L196" s="4"/>
    </row>
    <row r="197" spans="5:12" ht="15">
      <c r="E197" s="4"/>
      <c r="F197" s="4"/>
      <c r="G197" s="3"/>
      <c r="H197" s="3"/>
      <c r="I197" s="3"/>
      <c r="J197" s="3"/>
      <c r="K197" s="3"/>
      <c r="L197" s="4"/>
    </row>
    <row r="198" spans="5:12" ht="15">
      <c r="E198" s="4"/>
      <c r="F198" s="4"/>
      <c r="G198" s="3"/>
      <c r="H198" s="3"/>
      <c r="I198" s="3"/>
      <c r="J198" s="3"/>
      <c r="K198" s="3"/>
      <c r="L198" s="4"/>
    </row>
    <row r="199" spans="5:12" ht="15">
      <c r="E199" s="4"/>
      <c r="F199" s="4"/>
      <c r="G199" s="3"/>
      <c r="H199" s="3"/>
      <c r="I199" s="3"/>
      <c r="J199" s="3"/>
      <c r="K199" s="3"/>
      <c r="L199" s="4"/>
    </row>
    <row r="200" spans="5:12" ht="15">
      <c r="E200" s="4"/>
      <c r="F200" s="4"/>
      <c r="G200" s="3"/>
      <c r="H200" s="3"/>
      <c r="I200" s="3"/>
      <c r="J200" s="3"/>
      <c r="K200" s="3"/>
      <c r="L200" s="4"/>
    </row>
    <row r="201" spans="5:12" ht="15">
      <c r="E201" s="4"/>
      <c r="F201" s="4"/>
      <c r="G201" s="3"/>
      <c r="H201" s="3"/>
      <c r="I201" s="3"/>
      <c r="J201" s="3"/>
      <c r="K201" s="3"/>
      <c r="L201" s="4"/>
    </row>
    <row r="202" spans="5:12" ht="15">
      <c r="E202" s="4"/>
      <c r="F202" s="4"/>
      <c r="G202" s="3"/>
      <c r="H202" s="3"/>
      <c r="I202" s="3"/>
      <c r="J202" s="3"/>
      <c r="K202" s="3"/>
      <c r="L202" s="4"/>
    </row>
    <row r="203" spans="5:12" ht="15">
      <c r="E203" s="4"/>
      <c r="F203" s="4"/>
      <c r="G203" s="3"/>
      <c r="H203" s="3"/>
      <c r="I203" s="3"/>
      <c r="J203" s="3"/>
      <c r="K203" s="3"/>
      <c r="L203" s="4"/>
    </row>
    <row r="204" spans="5:12" ht="15">
      <c r="E204" s="4"/>
      <c r="F204" s="4"/>
      <c r="G204" s="3"/>
      <c r="H204" s="3"/>
      <c r="I204" s="3"/>
      <c r="J204" s="3"/>
      <c r="K204" s="3"/>
      <c r="L204" s="4"/>
    </row>
    <row r="205" spans="5:12" ht="15">
      <c r="E205" s="4"/>
      <c r="F205" s="4"/>
      <c r="G205" s="3"/>
      <c r="H205" s="3"/>
      <c r="I205" s="3"/>
      <c r="J205" s="3"/>
      <c r="K205" s="3"/>
      <c r="L205" s="4"/>
    </row>
    <row r="206" spans="5:12" ht="15">
      <c r="E206" s="4"/>
      <c r="F206" s="4"/>
      <c r="G206" s="3"/>
      <c r="H206" s="3"/>
      <c r="I206" s="3"/>
      <c r="J206" s="3"/>
      <c r="K206" s="3"/>
      <c r="L206" s="4"/>
    </row>
    <row r="207" spans="5:12" ht="15">
      <c r="E207" s="4"/>
      <c r="F207" s="4"/>
      <c r="G207" s="3"/>
      <c r="H207" s="3"/>
      <c r="I207" s="3"/>
      <c r="J207" s="3"/>
      <c r="K207" s="3"/>
      <c r="L207" s="4"/>
    </row>
    <row r="208" spans="5:12" ht="15">
      <c r="E208" s="4"/>
      <c r="F208" s="4"/>
      <c r="G208" s="3"/>
      <c r="H208" s="3"/>
      <c r="I208" s="3"/>
      <c r="J208" s="3"/>
      <c r="K208" s="3"/>
      <c r="L208" s="4"/>
    </row>
    <row r="209" spans="5:12" ht="15">
      <c r="E209" s="4"/>
      <c r="G209" s="3"/>
      <c r="H209" s="3"/>
      <c r="I209" s="3"/>
      <c r="J209" s="3"/>
      <c r="K209" s="3"/>
      <c r="L209" s="4"/>
    </row>
    <row r="210" spans="5:12" ht="15">
      <c r="E210" s="4"/>
      <c r="G210" s="3"/>
      <c r="H210" s="3"/>
      <c r="I210" s="3"/>
      <c r="J210" s="3"/>
      <c r="K210" s="3"/>
      <c r="L210" s="4"/>
    </row>
    <row r="211" spans="5:12" ht="15">
      <c r="E211" s="4"/>
      <c r="H211" s="3"/>
      <c r="I211" s="3"/>
      <c r="J211" s="3"/>
      <c r="K211" s="3"/>
      <c r="L211" s="4"/>
    </row>
    <row r="212" spans="5:12" ht="15">
      <c r="E212" s="4"/>
      <c r="H212" s="3"/>
      <c r="I212" s="3"/>
      <c r="J212" s="3"/>
      <c r="K212" s="3"/>
      <c r="L212" s="4"/>
    </row>
    <row r="213" spans="11:12" ht="15">
      <c r="K213" s="3"/>
      <c r="L213" s="4"/>
    </row>
    <row r="214" spans="11:12" ht="15">
      <c r="K214" s="3"/>
      <c r="L214" s="4"/>
    </row>
    <row r="215" spans="11:12" ht="15">
      <c r="K215" s="3"/>
      <c r="L215" s="4"/>
    </row>
    <row r="216" spans="11:12" ht="15">
      <c r="K216" s="3"/>
      <c r="L216" s="4"/>
    </row>
    <row r="217" spans="11:12" ht="15">
      <c r="K217" s="3"/>
      <c r="L217" s="4"/>
    </row>
    <row r="218" spans="11:12" ht="15">
      <c r="K218" s="3"/>
      <c r="L218" s="4"/>
    </row>
    <row r="219" spans="11:12" ht="15">
      <c r="K219" s="3"/>
      <c r="L219" s="4"/>
    </row>
    <row r="220" spans="11:12" ht="15">
      <c r="K220" s="3"/>
      <c r="L220" s="4"/>
    </row>
    <row r="221" spans="11:12" ht="15">
      <c r="K221" s="3"/>
      <c r="L221" s="4"/>
    </row>
    <row r="222" spans="11:12" ht="15">
      <c r="K222" s="3"/>
      <c r="L222" s="4"/>
    </row>
    <row r="223" spans="11:12" ht="15">
      <c r="K223" s="3"/>
      <c r="L223" s="4"/>
    </row>
    <row r="224" spans="11:12" ht="15">
      <c r="K224" s="3"/>
      <c r="L224" s="4"/>
    </row>
    <row r="225" spans="11:12" ht="15">
      <c r="K225" s="3"/>
      <c r="L225" s="4"/>
    </row>
    <row r="226" spans="11:12" ht="15">
      <c r="K226" s="3"/>
      <c r="L226" s="4"/>
    </row>
    <row r="227" spans="11:12" ht="15">
      <c r="K227" s="3"/>
      <c r="L227" s="4"/>
    </row>
    <row r="228" spans="11:12" ht="15">
      <c r="K228" s="3"/>
      <c r="L228" s="4"/>
    </row>
    <row r="229" spans="11:12" ht="15">
      <c r="K229" s="3"/>
      <c r="L229" s="4"/>
    </row>
    <row r="230" spans="11:12" ht="15">
      <c r="K230" s="3"/>
      <c r="L230" s="4"/>
    </row>
    <row r="231" spans="11:12" ht="15">
      <c r="K231" s="3"/>
      <c r="L231" s="4"/>
    </row>
    <row r="232" spans="11:12" ht="15">
      <c r="K232" s="3"/>
      <c r="L232" s="4"/>
    </row>
    <row r="233" spans="11:12" ht="15">
      <c r="K233" s="3"/>
      <c r="L233" s="4"/>
    </row>
    <row r="234" spans="11:12" ht="15">
      <c r="K234" s="3"/>
      <c r="L234" s="4"/>
    </row>
    <row r="235" spans="11:12" ht="15">
      <c r="K235" s="3"/>
      <c r="L235" s="4"/>
    </row>
    <row r="236" spans="11:12" ht="15">
      <c r="K236" s="3"/>
      <c r="L236" s="4"/>
    </row>
    <row r="237" spans="11:12" ht="15">
      <c r="K237" s="3"/>
      <c r="L237" s="4"/>
    </row>
    <row r="238" spans="11:12" ht="15">
      <c r="K238" s="3"/>
      <c r="L238" s="4"/>
    </row>
    <row r="239" spans="11:12" ht="15">
      <c r="K239" s="3"/>
      <c r="L239" s="4"/>
    </row>
    <row r="240" spans="11:12" ht="15">
      <c r="K240" s="3"/>
      <c r="L240" s="4"/>
    </row>
    <row r="241" spans="11:12" ht="15">
      <c r="K241" s="3"/>
      <c r="L241" s="4"/>
    </row>
    <row r="242" spans="11:12" ht="15">
      <c r="K242" s="3"/>
      <c r="L242" s="4"/>
    </row>
    <row r="243" spans="11:12" ht="15">
      <c r="K243" s="3"/>
      <c r="L243" s="4"/>
    </row>
    <row r="244" spans="11:12" ht="15">
      <c r="K244" s="3"/>
      <c r="L244" s="4"/>
    </row>
    <row r="245" spans="11:12" ht="15">
      <c r="K245" s="3"/>
      <c r="L245" s="4"/>
    </row>
    <row r="246" spans="11:12" ht="15">
      <c r="K246" s="3"/>
      <c r="L246" s="4"/>
    </row>
    <row r="247" spans="11:12" ht="15">
      <c r="K247" s="3"/>
      <c r="L247" s="4"/>
    </row>
    <row r="248" spans="11:12" ht="15">
      <c r="K248" s="3"/>
      <c r="L248" s="4"/>
    </row>
    <row r="249" spans="11:12" ht="15">
      <c r="K249" s="3"/>
      <c r="L249" s="4"/>
    </row>
    <row r="250" spans="11:12" ht="15">
      <c r="K250" s="3"/>
      <c r="L250" s="4"/>
    </row>
    <row r="251" spans="11:12" ht="15">
      <c r="K251" s="3"/>
      <c r="L251" s="4"/>
    </row>
    <row r="252" spans="11:12" ht="15">
      <c r="K252" s="3"/>
      <c r="L252" s="4"/>
    </row>
    <row r="253" spans="11:12" ht="15">
      <c r="K253" s="3"/>
      <c r="L253" s="4"/>
    </row>
    <row r="254" spans="11:12" ht="15">
      <c r="K254" s="3"/>
      <c r="L254" s="4"/>
    </row>
    <row r="255" spans="11:12" ht="15">
      <c r="K255" s="3"/>
      <c r="L255" s="4"/>
    </row>
    <row r="256" spans="11:12" ht="15">
      <c r="K256" s="3"/>
      <c r="L256" s="4"/>
    </row>
    <row r="257" ht="15">
      <c r="K257" s="3"/>
    </row>
    <row r="258" ht="15">
      <c r="K258" s="3"/>
    </row>
  </sheetData>
  <conditionalFormatting sqref="C143:C179">
    <cfRule type="expression" priority="1" dxfId="7" stopIfTrue="1">
      <formula>$L210=Burro</formula>
    </cfRule>
  </conditionalFormatting>
  <conditionalFormatting sqref="C101:C107">
    <cfRule type="expression" priority="2" dxfId="8" stopIfTrue="1">
      <formula>$L185="Burro"</formula>
    </cfRule>
  </conditionalFormatting>
  <conditionalFormatting sqref="C128:C142">
    <cfRule type="expression" priority="3" dxfId="8" stopIfTrue="1">
      <formula>$L195="Burro"</formula>
    </cfRule>
  </conditionalFormatting>
  <conditionalFormatting sqref="C108:C127">
    <cfRule type="expression" priority="4" dxfId="8" stopIfTrue="1">
      <formula>#REF!="Burro"</formula>
    </cfRule>
  </conditionalFormatting>
  <conditionalFormatting sqref="C59:C100">
    <cfRule type="expression" priority="5" dxfId="7" stopIfTrue="1">
      <formula>$L143="Burros"</formula>
    </cfRule>
  </conditionalFormatting>
  <printOptions/>
  <pageMargins left="0.25" right="0.25" top="0.75" bottom="0.75" header="0.3" footer="0.3"/>
  <pageSetup horizontalDpi="600" verticalDpi="600" orientation="portrait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DOI BLM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</dc:creator>
  <cp:keywords/>
  <dc:description/>
  <cp:lastModifiedBy>Ginger Kathrens</cp:lastModifiedBy>
  <cp:lastPrinted>2010-09-07T16:36:21Z</cp:lastPrinted>
  <dcterms:created xsi:type="dcterms:W3CDTF">2005-04-15T17:57:11Z</dcterms:created>
  <dcterms:modified xsi:type="dcterms:W3CDTF">2010-11-04T17:08:04Z</dcterms:modified>
  <cp:category/>
  <cp:version/>
  <cp:contentType/>
  <cp:contentStatus/>
</cp:coreProperties>
</file>